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alseyr\Dropbox (University of Michigan)\Personal Work Related Items\Presentations\Projections Presentation (2024) - Midwest Section\"/>
    </mc:Choice>
  </mc:AlternateContent>
  <xr:revisionPtr revIDLastSave="0" documentId="13_ncr:1_{336647E5-588F-4095-97BF-4D1038322E88}" xr6:coauthVersionLast="47" xr6:coauthVersionMax="47" xr10:uidLastSave="{00000000-0000-0000-0000-000000000000}"/>
  <bookViews>
    <workbookView xWindow="-120" yWindow="-120" windowWidth="29040" windowHeight="17640" xr2:uid="{2A5E32A7-368F-4BBC-85E6-C0C60D2D9DB2}"/>
  </bookViews>
  <sheets>
    <sheet name="Workshee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5" i="1" l="1"/>
  <c r="G8" i="1"/>
  <c r="G10" i="1"/>
  <c r="G9" i="1"/>
  <c r="G12" i="1"/>
  <c r="G14" i="1" s="1"/>
  <c r="G7" i="1"/>
  <c r="C14" i="1"/>
  <c r="C11" i="1"/>
  <c r="C15" i="1" s="1"/>
  <c r="D14" i="1" l="1"/>
  <c r="I11" i="1"/>
  <c r="H11" i="1"/>
  <c r="G11" i="1"/>
  <c r="G15" i="1" s="1"/>
  <c r="H14" i="1" l="1"/>
  <c r="J14" i="1" s="1"/>
  <c r="I14" i="1"/>
  <c r="D15" i="1"/>
  <c r="H15" i="1"/>
  <c r="J11" i="1"/>
  <c r="J15" i="1" l="1"/>
  <c r="I15" i="1"/>
</calcChain>
</file>

<file path=xl/sharedStrings.xml><?xml version="1.0" encoding="utf-8"?>
<sst xmlns="http://schemas.openxmlformats.org/spreadsheetml/2006/main" count="32" uniqueCount="31">
  <si>
    <t>Supplies</t>
  </si>
  <si>
    <t>Budget</t>
  </si>
  <si>
    <t>PI</t>
  </si>
  <si>
    <t>Post-Doc</t>
  </si>
  <si>
    <t>12 Cal Mo</t>
  </si>
  <si>
    <t>Total Personnel</t>
  </si>
  <si>
    <t>Research Staff</t>
  </si>
  <si>
    <t>3.6 Cal Mo</t>
  </si>
  <si>
    <t>6 Cal Mo</t>
  </si>
  <si>
    <t>Co-I</t>
  </si>
  <si>
    <t>Animals</t>
  </si>
  <si>
    <t>Total Direct Costs</t>
  </si>
  <si>
    <t>Total Other Costs</t>
  </si>
  <si>
    <t>Balance</t>
  </si>
  <si>
    <t>Trend</t>
  </si>
  <si>
    <t>Actual FTEs</t>
  </si>
  <si>
    <t>Projected Costs</t>
  </si>
  <si>
    <t>Projected Balance</t>
  </si>
  <si>
    <t>Expenses to Date</t>
  </si>
  <si>
    <t>Financial Projections: Why, When, and How</t>
  </si>
  <si>
    <t>Case Study 2 - Controlling Spending</t>
  </si>
  <si>
    <t>**4 months into budget period for a 12 month project.  We are in Year 1.</t>
  </si>
  <si>
    <t>Total Costs</t>
  </si>
  <si>
    <t>A</t>
  </si>
  <si>
    <t>B</t>
  </si>
  <si>
    <t>C</t>
  </si>
  <si>
    <t>D</t>
  </si>
  <si>
    <t>E</t>
  </si>
  <si>
    <t>F=E * 8</t>
  </si>
  <si>
    <t>G = B+ F</t>
  </si>
  <si>
    <t>H = A-G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</si>
</sst>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164" formatCode="#,##0.0_);[Red]\(#,##0.0\)"/>
  </numFmts>
  <fonts count="4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5" xfId="0" applyFont="1" applyFill="1" applyBorder="1"/>
    <xf numFmtId="0" fontId="2" fillId="2" borderId="0" xfId="0" applyFont="1" applyFill="1"/>
    <xf numFmtId="6" fontId="2" fillId="2" borderId="6" xfId="0" applyNumberFormat="1" applyFont="1" applyFill="1" applyBorder="1"/>
    <xf numFmtId="0" fontId="1" fillId="2" borderId="0" xfId="0" applyFont="1" applyFill="1" applyAlignment="1">
      <alignment horizontal="right"/>
    </xf>
    <xf numFmtId="6" fontId="1" fillId="2" borderId="6" xfId="0" applyNumberFormat="1" applyFont="1" applyFill="1" applyBorder="1"/>
    <xf numFmtId="0" fontId="2" fillId="3" borderId="7" xfId="0" applyFont="1" applyFill="1" applyBorder="1"/>
    <xf numFmtId="0" fontId="1" fillId="3" borderId="8" xfId="0" applyFont="1" applyFill="1" applyBorder="1" applyAlignment="1">
      <alignment horizontal="right"/>
    </xf>
    <xf numFmtId="6" fontId="1" fillId="3" borderId="9" xfId="0" applyNumberFormat="1" applyFont="1" applyFill="1" applyBorder="1"/>
    <xf numFmtId="0" fontId="1" fillId="2" borderId="1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164" fontId="2" fillId="2" borderId="6" xfId="0" applyNumberFormat="1" applyFont="1" applyFill="1" applyBorder="1"/>
    <xf numFmtId="164" fontId="1" fillId="2" borderId="6" xfId="0" applyNumberFormat="1" applyFont="1" applyFill="1" applyBorder="1"/>
    <xf numFmtId="164" fontId="1" fillId="3" borderId="9" xfId="0" applyNumberFormat="1" applyFont="1" applyFill="1" applyBorder="1"/>
    <xf numFmtId="0" fontId="3" fillId="0" borderId="0" xfId="0" applyFont="1"/>
    <xf numFmtId="0" fontId="1" fillId="0" borderId="0" xfId="0" applyFont="1"/>
    <xf numFmtId="0" fontId="0" fillId="2" borderId="0" xfId="0" applyFill="1"/>
    <xf numFmtId="0" fontId="0" fillId="2" borderId="0" xfId="0" applyFill="1" applyAlignment="1">
      <alignment horizontal="center"/>
    </xf>
    <xf numFmtId="0" fontId="0" fillId="2" borderId="0" xfId="0" quotePrefix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E5A982-C0B4-4032-88CB-E340BDEC7956}">
  <dimension ref="A1:J17"/>
  <sheetViews>
    <sheetView tabSelected="1" workbookViewId="0">
      <selection activeCell="B14" sqref="B14"/>
    </sheetView>
  </sheetViews>
  <sheetFormatPr defaultRowHeight="15" x14ac:dyDescent="0.25"/>
  <cols>
    <col min="1" max="1" width="18.28515625" customWidth="1"/>
    <col min="2" max="2" width="15.5703125" customWidth="1"/>
    <col min="3" max="5" width="12.7109375" customWidth="1"/>
    <col min="6" max="9" width="12" customWidth="1"/>
    <col min="10" max="10" width="12.7109375" customWidth="1"/>
  </cols>
  <sheetData>
    <row r="1" spans="1:10" ht="21" x14ac:dyDescent="0.35">
      <c r="A1" s="15" t="s">
        <v>19</v>
      </c>
    </row>
    <row r="2" spans="1:10" ht="21" x14ac:dyDescent="0.35">
      <c r="A2" s="15"/>
    </row>
    <row r="3" spans="1:10" ht="21" x14ac:dyDescent="0.35">
      <c r="A3" s="15" t="s">
        <v>20</v>
      </c>
    </row>
    <row r="5" spans="1:10" ht="15.75" thickBot="1" x14ac:dyDescent="0.3">
      <c r="A5" s="17"/>
      <c r="B5" s="17"/>
      <c r="C5" s="18" t="s">
        <v>23</v>
      </c>
      <c r="D5" s="18" t="s">
        <v>24</v>
      </c>
      <c r="E5" s="18" t="s">
        <v>25</v>
      </c>
      <c r="F5" s="18" t="s">
        <v>26</v>
      </c>
      <c r="G5" s="18" t="s">
        <v>27</v>
      </c>
      <c r="H5" s="19" t="s">
        <v>28</v>
      </c>
      <c r="I5" s="19" t="s">
        <v>29</v>
      </c>
      <c r="J5" s="19" t="s">
        <v>30</v>
      </c>
    </row>
    <row r="6" spans="1:10" ht="58.5" customHeight="1" thickBot="1" x14ac:dyDescent="0.35">
      <c r="A6" s="20" t="s">
        <v>1</v>
      </c>
      <c r="B6" s="21"/>
      <c r="C6" s="22"/>
      <c r="D6" s="11" t="s">
        <v>18</v>
      </c>
      <c r="E6" s="9" t="s">
        <v>13</v>
      </c>
      <c r="F6" s="11" t="s">
        <v>15</v>
      </c>
      <c r="G6" s="10" t="s">
        <v>14</v>
      </c>
      <c r="H6" s="9" t="s">
        <v>16</v>
      </c>
      <c r="I6" s="9" t="s">
        <v>22</v>
      </c>
      <c r="J6" s="9" t="s">
        <v>17</v>
      </c>
    </row>
    <row r="7" spans="1:10" ht="30.75" customHeight="1" x14ac:dyDescent="0.3">
      <c r="A7" s="1" t="s">
        <v>2</v>
      </c>
      <c r="B7" s="2" t="s">
        <v>7</v>
      </c>
      <c r="C7" s="3">
        <v>48000</v>
      </c>
      <c r="D7" s="3">
        <v>16000</v>
      </c>
      <c r="E7" s="3"/>
      <c r="F7" s="12">
        <v>3.6</v>
      </c>
      <c r="G7" s="3">
        <f>C7/12</f>
        <v>4000</v>
      </c>
      <c r="H7" s="3"/>
      <c r="I7" s="3"/>
      <c r="J7" s="3"/>
    </row>
    <row r="8" spans="1:10" ht="30.75" customHeight="1" x14ac:dyDescent="0.3">
      <c r="A8" s="1" t="s">
        <v>9</v>
      </c>
      <c r="B8" s="2" t="s">
        <v>7</v>
      </c>
      <c r="C8" s="3">
        <v>48000</v>
      </c>
      <c r="D8" s="3">
        <v>32000</v>
      </c>
      <c r="E8" s="3"/>
      <c r="F8" s="12">
        <v>7.2</v>
      </c>
      <c r="G8" s="3">
        <f>C8/12*2</f>
        <v>8000</v>
      </c>
      <c r="H8" s="3"/>
      <c r="I8" s="3"/>
      <c r="J8" s="3"/>
    </row>
    <row r="9" spans="1:10" ht="30.75" customHeight="1" x14ac:dyDescent="0.3">
      <c r="A9" s="1" t="s">
        <v>3</v>
      </c>
      <c r="B9" s="2" t="s">
        <v>4</v>
      </c>
      <c r="C9" s="3">
        <v>60000</v>
      </c>
      <c r="D9" s="3">
        <v>20000</v>
      </c>
      <c r="E9" s="3"/>
      <c r="F9" s="12">
        <v>12</v>
      </c>
      <c r="G9" s="3">
        <f>C9/12</f>
        <v>5000</v>
      </c>
      <c r="H9" s="3"/>
      <c r="I9" s="3"/>
      <c r="J9" s="3"/>
    </row>
    <row r="10" spans="1:10" ht="30.75" customHeight="1" x14ac:dyDescent="0.3">
      <c r="A10" s="1" t="s">
        <v>6</v>
      </c>
      <c r="B10" s="2" t="s">
        <v>8</v>
      </c>
      <c r="C10" s="3">
        <v>36000</v>
      </c>
      <c r="D10" s="3">
        <v>24000</v>
      </c>
      <c r="E10" s="3"/>
      <c r="F10" s="12">
        <v>12</v>
      </c>
      <c r="G10" s="3">
        <f>C10/12*2</f>
        <v>6000</v>
      </c>
      <c r="H10" s="3"/>
      <c r="I10" s="3"/>
      <c r="J10" s="3"/>
    </row>
    <row r="11" spans="1:10" ht="30.75" customHeight="1" x14ac:dyDescent="0.3">
      <c r="A11" s="1"/>
      <c r="B11" s="4" t="s">
        <v>5</v>
      </c>
      <c r="C11" s="5">
        <f>SUM(C7:C10)</f>
        <v>192000</v>
      </c>
      <c r="D11" s="5">
        <v>92000</v>
      </c>
      <c r="E11" s="5">
        <v>100000</v>
      </c>
      <c r="F11" s="13"/>
      <c r="G11" s="5">
        <f>SUM(G7:G10)</f>
        <v>23000</v>
      </c>
      <c r="H11" s="5">
        <f>SUM(H7:H10)</f>
        <v>0</v>
      </c>
      <c r="I11" s="5">
        <f>SUM(I7:I10)</f>
        <v>0</v>
      </c>
      <c r="J11" s="5">
        <f>E11-H11</f>
        <v>100000</v>
      </c>
    </row>
    <row r="12" spans="1:10" ht="30.75" customHeight="1" x14ac:dyDescent="0.3">
      <c r="A12" s="1" t="s">
        <v>0</v>
      </c>
      <c r="B12" s="2"/>
      <c r="C12" s="3">
        <v>24000</v>
      </c>
      <c r="D12" s="3">
        <v>8000</v>
      </c>
      <c r="E12" s="3"/>
      <c r="F12" s="12"/>
      <c r="G12" s="3">
        <f>C12/12</f>
        <v>2000</v>
      </c>
      <c r="H12" s="3"/>
      <c r="I12" s="3"/>
      <c r="J12" s="3"/>
    </row>
    <row r="13" spans="1:10" ht="30.75" customHeight="1" x14ac:dyDescent="0.3">
      <c r="A13" s="1" t="s">
        <v>10</v>
      </c>
      <c r="B13" s="2"/>
      <c r="C13" s="3">
        <v>34000</v>
      </c>
      <c r="D13" s="3">
        <v>20000</v>
      </c>
      <c r="E13" s="3"/>
      <c r="F13" s="12"/>
      <c r="G13" s="3">
        <v>5000</v>
      </c>
      <c r="H13" s="3"/>
      <c r="I13" s="3"/>
      <c r="J13" s="3"/>
    </row>
    <row r="14" spans="1:10" ht="30.75" customHeight="1" x14ac:dyDescent="0.3">
      <c r="A14" s="1"/>
      <c r="B14" s="4" t="s">
        <v>12</v>
      </c>
      <c r="C14" s="5">
        <f>SUM(C12:C13)</f>
        <v>58000</v>
      </c>
      <c r="D14" s="5">
        <f>SUM(D12:D13)</f>
        <v>28000</v>
      </c>
      <c r="E14" s="5">
        <v>30000</v>
      </c>
      <c r="F14" s="13"/>
      <c r="G14" s="5">
        <f>SUM(G12:G13)</f>
        <v>7000</v>
      </c>
      <c r="H14" s="5">
        <f>SUM(H12:H13)</f>
        <v>0</v>
      </c>
      <c r="I14" s="5">
        <f>SUM(I12:I13)</f>
        <v>0</v>
      </c>
      <c r="J14" s="5">
        <f>E14-H14</f>
        <v>30000</v>
      </c>
    </row>
    <row r="15" spans="1:10" ht="30.75" customHeight="1" thickBot="1" x14ac:dyDescent="0.35">
      <c r="A15" s="6"/>
      <c r="B15" s="7" t="s">
        <v>11</v>
      </c>
      <c r="C15" s="8">
        <f>SUM(C11:C13)</f>
        <v>250000</v>
      </c>
      <c r="D15" s="8">
        <f>SUM(D11:D13)</f>
        <v>120000</v>
      </c>
      <c r="E15" s="8">
        <f>SUM(E11:E14)</f>
        <v>130000</v>
      </c>
      <c r="F15" s="14"/>
      <c r="G15" s="8">
        <f>SUM(G11:G13)</f>
        <v>30000</v>
      </c>
      <c r="H15" s="8">
        <f>SUM(H11:H13)</f>
        <v>0</v>
      </c>
      <c r="I15" s="8">
        <f>SUM(I11:I13)</f>
        <v>0</v>
      </c>
      <c r="J15" s="8">
        <f>SUM(J11:J14)</f>
        <v>130000</v>
      </c>
    </row>
    <row r="17" spans="1:1" ht="18.75" x14ac:dyDescent="0.3">
      <c r="A17" s="16" t="s">
        <v>21</v>
      </c>
    </row>
  </sheetData>
  <mergeCells count="1">
    <mergeCell ref="A6:C6"/>
  </mergeCells>
  <pageMargins left="0.25" right="0.25" top="0.75" bottom="0.75" header="0.3" footer="0.3"/>
  <pageSetup orientation="landscape" r:id="rId1"/>
  <ignoredErrors>
    <ignoredError sqref="G8:G9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Halsey, Ruth</dc:creator>
  <cp:lastModifiedBy>Halsey, Ruth</cp:lastModifiedBy>
  <cp:lastPrinted>2024-04-01T18:06:11Z</cp:lastPrinted>
  <dcterms:created xsi:type="dcterms:W3CDTF">2022-02-11T02:52:20Z</dcterms:created>
  <dcterms:modified xsi:type="dcterms:W3CDTF">2024-04-01T18:06:16Z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