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P:\AWARDS &amp; SCHOLARSHIPS\SYSTEM OF THE YEAR\2022\"/>
    </mc:Choice>
  </mc:AlternateContent>
  <xr:revisionPtr revIDLastSave="0" documentId="13_ncr:1_{92840430-EE81-4919-9000-E0C7947E7D8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OYA Workbook" sheetId="1" r:id="rId1"/>
  </sheets>
  <definedNames>
    <definedName name="_xlnm.Print_Area" localSheetId="0">'SOYA Workbook'!$A$1:$M$36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D21" i="1"/>
  <c r="D16" i="1"/>
  <c r="J35" i="1" l="1"/>
  <c r="I35" i="1"/>
  <c r="J30" i="1"/>
  <c r="I30" i="1"/>
  <c r="D35" i="1" l="1"/>
  <c r="C35" i="1"/>
  <c r="D30" i="1"/>
  <c r="C30" i="1"/>
  <c r="J21" i="1"/>
  <c r="I21" i="1"/>
  <c r="I16" i="1"/>
  <c r="C16" i="1" l="1"/>
  <c r="C21" i="1"/>
</calcChain>
</file>

<file path=xl/sharedStrings.xml><?xml version="1.0" encoding="utf-8"?>
<sst xmlns="http://schemas.openxmlformats.org/spreadsheetml/2006/main" count="45" uniqueCount="26">
  <si>
    <t>Total customer hours in period</t>
  </si>
  <si>
    <t>Total hours in period</t>
  </si>
  <si>
    <t>Please use this spreadsheet.</t>
  </si>
  <si>
    <t>Data provided by:</t>
  </si>
  <si>
    <t>Email:</t>
  </si>
  <si>
    <t>Telephone:</t>
  </si>
  <si>
    <t>Name:</t>
  </si>
  <si>
    <t>Title:</t>
  </si>
  <si>
    <t>Organization:</t>
  </si>
  <si>
    <t>DISTRICT HEATING</t>
  </si>
  <si>
    <t>DISTRICT COOLING</t>
  </si>
  <si>
    <t>POWER</t>
  </si>
  <si>
    <t xml:space="preserve">AVAILABILITY </t>
  </si>
  <si>
    <t xml:space="preserve">RELIABILITY </t>
  </si>
  <si>
    <t>OVERALL--ALL SYSTEMS AS APPLICABLE</t>
  </si>
  <si>
    <t>AVAILABILITY</t>
  </si>
  <si>
    <t>RELIABILITY</t>
  </si>
  <si>
    <r>
      <t>Reliability</t>
    </r>
    <r>
      <rPr>
        <sz val="12"/>
        <color rgb="FFFF0000"/>
        <rFont val="Calibri"/>
        <family val="2"/>
        <scheme val="minor"/>
      </rPr>
      <t xml:space="preserve"> % =  1 - [Customer hours of unplanned and interrupted service / total annual customer hours]</t>
    </r>
  </si>
  <si>
    <t>Number of production units*</t>
  </si>
  <si>
    <t xml:space="preserve">Unplanned plant outage  hours </t>
  </si>
  <si>
    <t xml:space="preserve">Unplanned customer outage  hours </t>
  </si>
  <si>
    <t>IDEA SYSTEM OF THE YEAR WORKBOOK -- CENTRAL PLANT AVAILABILITY AND RELIABILITY</t>
  </si>
  <si>
    <r>
      <rPr>
        <b/>
        <sz val="11"/>
        <color theme="1"/>
        <rFont val="Calibri"/>
        <family val="2"/>
      </rPr>
      <t xml:space="preserve">① </t>
    </r>
    <r>
      <rPr>
        <b/>
        <sz val="11"/>
        <color theme="1"/>
        <rFont val="Calibri"/>
        <family val="2"/>
        <scheme val="minor"/>
      </rPr>
      <t xml:space="preserve">Enter your data in the yellow cells. </t>
    </r>
  </si>
  <si>
    <r>
      <t xml:space="preserve">Availability </t>
    </r>
    <r>
      <rPr>
        <sz val="12"/>
        <color rgb="FFFF0000"/>
        <rFont val="Calibri"/>
        <family val="2"/>
        <scheme val="minor"/>
      </rPr>
      <t>(%) = 1 - [Total hours of unplanned plant outage / (total hours in period) X (number of production units</t>
    </r>
    <r>
      <rPr>
        <sz val="12"/>
        <color theme="1"/>
        <rFont val="Calibri"/>
        <family val="2"/>
        <scheme val="minor"/>
      </rPr>
      <t>*</t>
    </r>
    <r>
      <rPr>
        <sz val="12"/>
        <color rgb="FFFF0000"/>
        <rFont val="Calibri"/>
        <family val="2"/>
        <scheme val="minor"/>
      </rPr>
      <t xml:space="preserve">)] </t>
    </r>
  </si>
  <si>
    <r>
      <t xml:space="preserve">               </t>
    </r>
    <r>
      <rPr>
        <i/>
        <sz val="11"/>
        <color theme="1"/>
        <rFont val="Calibri"/>
        <family val="2"/>
        <scheme val="minor"/>
      </rPr>
      <t xml:space="preserve">  *boilers, HRSGs, chillers, TES tanks, power generators </t>
    </r>
  </si>
  <si>
    <r>
      <rPr>
        <b/>
        <sz val="11"/>
        <color theme="1"/>
        <rFont val="Calibri"/>
        <family val="2"/>
      </rPr>
      <t>②</t>
    </r>
    <r>
      <rPr>
        <b/>
        <sz val="11"/>
        <color theme="1"/>
        <rFont val="Calibri"/>
        <family val="2"/>
        <scheme val="minor"/>
      </rPr>
      <t xml:space="preserve">Email this completed spreadsheet with your IDEA System of the Year submission to jason.idea@districtenergy.org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</si>
</sst>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0" fillId="0" borderId="0" xfId="0" applyAlignment="1">
      <alignment horizontal="right" vertical="top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Border="1" applyAlignment="1">
      <alignment vertical="center"/>
    </xf>
    <xf numFmtId="0" fontId="16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0" fillId="0" borderId="10" xfId="0" applyFont="1" applyBorder="1"/>
    <xf numFmtId="0" fontId="7" fillId="0" borderId="16" xfId="0" applyFont="1" applyBorder="1" applyAlignment="1">
      <alignment vertical="center"/>
    </xf>
    <xf numFmtId="0" fontId="2" fillId="0" borderId="12" xfId="0" applyFont="1" applyBorder="1"/>
    <xf numFmtId="0" fontId="17" fillId="0" borderId="17" xfId="0" applyFont="1" applyBorder="1" applyAlignment="1">
      <alignment horizontal="left" vertical="top"/>
    </xf>
    <xf numFmtId="0" fontId="3" fillId="0" borderId="12" xfId="0" applyFont="1" applyFill="1" applyBorder="1" applyAlignment="1">
      <alignment horizontal="center"/>
    </xf>
    <xf numFmtId="0" fontId="5" fillId="0" borderId="17" xfId="0" applyFont="1" applyBorder="1" applyAlignment="1">
      <alignment vertical="center"/>
    </xf>
    <xf numFmtId="3" fontId="0" fillId="0" borderId="12" xfId="0" applyNumberFormat="1" applyFill="1" applyBorder="1" applyAlignment="1">
      <alignment horizontal="center" vertical="top"/>
    </xf>
    <xf numFmtId="0" fontId="5" fillId="0" borderId="18" xfId="0" applyFont="1" applyBorder="1" applyAlignment="1">
      <alignment vertical="center"/>
    </xf>
    <xf numFmtId="1" fontId="0" fillId="0" borderId="12" xfId="0" applyNumberFormat="1" applyFill="1" applyBorder="1" applyAlignment="1">
      <alignment horizontal="center"/>
    </xf>
    <xf numFmtId="0" fontId="5" fillId="0" borderId="19" xfId="0" applyFont="1" applyBorder="1" applyAlignment="1">
      <alignment vertical="center"/>
    </xf>
    <xf numFmtId="0" fontId="0" fillId="0" borderId="16" xfId="0" applyBorder="1" applyAlignment="1">
      <alignment horizontal="right"/>
    </xf>
    <xf numFmtId="10" fontId="0" fillId="0" borderId="12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12" xfId="0" applyFill="1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13" xfId="0" applyFill="1" applyBorder="1"/>
    <xf numFmtId="0" fontId="0" fillId="0" borderId="14" xfId="0" applyFill="1" applyBorder="1"/>
    <xf numFmtId="0" fontId="9" fillId="0" borderId="15" xfId="0" applyFont="1" applyBorder="1"/>
    <xf numFmtId="0" fontId="0" fillId="0" borderId="22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top"/>
    </xf>
    <xf numFmtId="164" fontId="0" fillId="0" borderId="0" xfId="1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0" fontId="3" fillId="0" borderId="3" xfId="0" applyFont="1" applyBorder="1" applyAlignment="1"/>
    <xf numFmtId="0" fontId="0" fillId="0" borderId="0" xfId="0" applyAlignment="1"/>
    <xf numFmtId="0" fontId="3" fillId="2" borderId="8" xfId="0" applyFont="1" applyFill="1" applyBorder="1" applyAlignment="1"/>
    <xf numFmtId="0" fontId="0" fillId="2" borderId="9" xfId="0" applyFill="1" applyBorder="1" applyAlignment="1"/>
    <xf numFmtId="0" fontId="3" fillId="2" borderId="6" xfId="0" applyFont="1" applyFill="1" applyBorder="1" applyAlignment="1"/>
    <xf numFmtId="0" fontId="0" fillId="2" borderId="7" xfId="0" applyFill="1" applyBorder="1" applyAlignment="1"/>
    <xf numFmtId="0" fontId="3" fillId="2" borderId="5" xfId="0" applyFont="1" applyFill="1" applyBorder="1" applyAlignment="1"/>
    <xf numFmtId="0" fontId="0" fillId="2" borderId="4" xfId="0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workbookViewId="0">
      <selection activeCell="Q23" sqref="Q23"/>
    </sheetView>
  </sheetViews>
  <sheetFormatPr defaultRowHeight="15" x14ac:dyDescent="0.25"/>
  <cols>
    <col min="1" max="1" width="18.28515625" customWidth="1"/>
    <col min="2" max="2" width="35.7109375" customWidth="1"/>
    <col min="4" max="4" width="10.28515625" customWidth="1"/>
    <col min="5" max="5" width="3.7109375" customWidth="1"/>
    <col min="6" max="6" width="2.5703125" customWidth="1"/>
    <col min="7" max="7" width="2.140625" customWidth="1"/>
    <col min="8" max="8" width="47.140625" bestFit="1" customWidth="1"/>
    <col min="9" max="10" width="12.5703125" customWidth="1"/>
    <col min="11" max="11" width="1.28515625" customWidth="1"/>
    <col min="12" max="12" width="2.28515625" customWidth="1"/>
  </cols>
  <sheetData>
    <row r="1" spans="1:12" ht="18.75" x14ac:dyDescent="0.3">
      <c r="A1" s="6" t="s">
        <v>2</v>
      </c>
    </row>
    <row r="2" spans="1:12" ht="27" thickBot="1" x14ac:dyDescent="0.45">
      <c r="A2" s="6"/>
      <c r="B2" s="15" t="s">
        <v>21</v>
      </c>
      <c r="C2" s="12"/>
      <c r="D2" s="12"/>
      <c r="E2" s="12"/>
      <c r="F2" s="12"/>
      <c r="G2" s="13"/>
      <c r="H2" s="13"/>
    </row>
    <row r="3" spans="1:12" x14ac:dyDescent="0.25">
      <c r="A3" s="7" t="s">
        <v>8</v>
      </c>
      <c r="B3" s="65"/>
      <c r="C3" s="66"/>
    </row>
    <row r="4" spans="1:12" ht="15.75" x14ac:dyDescent="0.25">
      <c r="A4" s="7" t="s">
        <v>3</v>
      </c>
      <c r="B4" s="67"/>
      <c r="C4" s="68"/>
      <c r="D4" s="14" t="s">
        <v>23</v>
      </c>
      <c r="E4" s="11"/>
      <c r="F4" s="11"/>
      <c r="G4" s="11"/>
      <c r="H4" s="11"/>
    </row>
    <row r="5" spans="1:12" ht="15.75" x14ac:dyDescent="0.25">
      <c r="A5" s="7" t="s">
        <v>6</v>
      </c>
      <c r="B5" s="67"/>
      <c r="C5" s="68"/>
      <c r="D5" s="14" t="s">
        <v>17</v>
      </c>
      <c r="E5" s="11"/>
      <c r="F5" s="11"/>
      <c r="G5" s="11"/>
      <c r="H5" s="11"/>
    </row>
    <row r="6" spans="1:12" x14ac:dyDescent="0.25">
      <c r="A6" s="7" t="s">
        <v>7</v>
      </c>
      <c r="B6" s="67"/>
      <c r="C6" s="68"/>
      <c r="E6" t="s">
        <v>24</v>
      </c>
    </row>
    <row r="7" spans="1:12" x14ac:dyDescent="0.25">
      <c r="A7" s="7" t="s">
        <v>4</v>
      </c>
      <c r="B7" s="67"/>
      <c r="C7" s="68"/>
      <c r="D7" s="17" t="s">
        <v>22</v>
      </c>
      <c r="E7" s="16"/>
      <c r="F7" s="16"/>
      <c r="G7" s="16"/>
    </row>
    <row r="8" spans="1:12" ht="15.75" thickBot="1" x14ac:dyDescent="0.3">
      <c r="A8" s="7" t="s">
        <v>5</v>
      </c>
      <c r="B8" s="63"/>
      <c r="C8" s="64"/>
      <c r="D8" s="61" t="s">
        <v>25</v>
      </c>
      <c r="E8" s="62"/>
      <c r="F8" s="62"/>
      <c r="G8" s="62"/>
      <c r="H8" s="62"/>
      <c r="I8" s="62"/>
      <c r="J8" s="62"/>
      <c r="K8" s="62"/>
    </row>
    <row r="9" spans="1:12" ht="15.75" thickBot="1" x14ac:dyDescent="0.3">
      <c r="B9" s="5"/>
    </row>
    <row r="10" spans="1:12" ht="21.75" thickTop="1" x14ac:dyDescent="0.35">
      <c r="B10" s="24" t="s">
        <v>9</v>
      </c>
      <c r="C10" s="19"/>
      <c r="D10" s="25"/>
      <c r="E10" s="19"/>
      <c r="F10" s="20"/>
      <c r="H10" s="24" t="s">
        <v>10</v>
      </c>
      <c r="I10" s="19"/>
      <c r="J10" s="25"/>
      <c r="K10" s="19"/>
      <c r="L10" s="20"/>
    </row>
    <row r="11" spans="1:12" ht="15.75" thickBot="1" x14ac:dyDescent="0.3">
      <c r="B11" s="26"/>
      <c r="C11" s="9"/>
      <c r="D11" s="9"/>
      <c r="E11" s="56"/>
      <c r="F11" s="27"/>
      <c r="H11" s="26"/>
      <c r="I11" s="10"/>
      <c r="J11" s="10"/>
      <c r="K11" s="10"/>
      <c r="L11" s="21"/>
    </row>
    <row r="12" spans="1:12" ht="16.5" thickBot="1" x14ac:dyDescent="0.3">
      <c r="B12" s="28" t="s">
        <v>12</v>
      </c>
      <c r="C12" s="3">
        <v>2021</v>
      </c>
      <c r="D12" s="49">
        <v>2020</v>
      </c>
      <c r="E12" s="45"/>
      <c r="F12" s="29"/>
      <c r="H12" s="28" t="s">
        <v>12</v>
      </c>
      <c r="I12" s="3">
        <v>2021</v>
      </c>
      <c r="J12" s="49">
        <v>2020</v>
      </c>
      <c r="K12" s="57"/>
      <c r="L12" s="21"/>
    </row>
    <row r="13" spans="1:12" ht="15.75" thickBot="1" x14ac:dyDescent="0.3">
      <c r="B13" s="30" t="s">
        <v>1</v>
      </c>
      <c r="C13" s="2">
        <v>8760</v>
      </c>
      <c r="D13" s="50">
        <v>8760</v>
      </c>
      <c r="E13" s="46"/>
      <c r="F13" s="31"/>
      <c r="H13" s="30" t="s">
        <v>1</v>
      </c>
      <c r="I13" s="2">
        <v>8760</v>
      </c>
      <c r="J13" s="50">
        <v>8760</v>
      </c>
      <c r="K13" s="58"/>
      <c r="L13" s="21"/>
    </row>
    <row r="14" spans="1:12" ht="15.75" thickBot="1" x14ac:dyDescent="0.3">
      <c r="B14" s="32" t="s">
        <v>18</v>
      </c>
      <c r="C14" s="4"/>
      <c r="D14" s="51"/>
      <c r="E14" s="54"/>
      <c r="F14" s="33"/>
      <c r="H14" s="32" t="s">
        <v>18</v>
      </c>
      <c r="I14" s="4"/>
      <c r="J14" s="51"/>
      <c r="K14" s="59"/>
      <c r="L14" s="21"/>
    </row>
    <row r="15" spans="1:12" ht="15.75" thickBot="1" x14ac:dyDescent="0.3">
      <c r="B15" s="34" t="s">
        <v>19</v>
      </c>
      <c r="C15" s="4"/>
      <c r="D15" s="51"/>
      <c r="E15" s="54"/>
      <c r="F15" s="33"/>
      <c r="H15" s="34" t="s">
        <v>19</v>
      </c>
      <c r="I15" s="4"/>
      <c r="J15" s="51"/>
      <c r="K15" s="59"/>
      <c r="L15" s="21"/>
    </row>
    <row r="16" spans="1:12" ht="15.75" thickBot="1" x14ac:dyDescent="0.3">
      <c r="B16" s="35"/>
      <c r="C16" s="8" t="e">
        <f>(1- (C15)/(C13*C14))</f>
        <v>#DIV/0!</v>
      </c>
      <c r="D16" s="52" t="e">
        <f>(1- (D15)/(D13*D14))</f>
        <v>#DIV/0!</v>
      </c>
      <c r="E16" s="47"/>
      <c r="F16" s="36"/>
      <c r="H16" s="35"/>
      <c r="I16" s="8" t="e">
        <f>(1- (I15)/(I13*I14))</f>
        <v>#DIV/0!</v>
      </c>
      <c r="J16" s="52" t="e">
        <f>(1- (J15)/(J13*J14))</f>
        <v>#DIV/0!</v>
      </c>
      <c r="K16" s="60"/>
      <c r="L16" s="21"/>
    </row>
    <row r="17" spans="2:12" ht="15.75" thickBot="1" x14ac:dyDescent="0.3">
      <c r="B17" s="37"/>
      <c r="C17" s="10"/>
      <c r="D17" s="10"/>
      <c r="E17" s="18"/>
      <c r="F17" s="38"/>
      <c r="H17" s="37"/>
      <c r="I17" s="10"/>
      <c r="J17" s="10"/>
      <c r="K17" s="18"/>
      <c r="L17" s="21"/>
    </row>
    <row r="18" spans="2:12" ht="16.5" thickBot="1" x14ac:dyDescent="0.3">
      <c r="B18" s="28" t="s">
        <v>13</v>
      </c>
      <c r="C18" s="3">
        <v>2021</v>
      </c>
      <c r="D18" s="49">
        <v>2020</v>
      </c>
      <c r="E18" s="45"/>
      <c r="F18" s="38"/>
      <c r="H18" s="28" t="s">
        <v>13</v>
      </c>
      <c r="I18" s="3">
        <v>2021</v>
      </c>
      <c r="J18" s="49">
        <v>2020</v>
      </c>
      <c r="K18" s="45"/>
      <c r="L18" s="21"/>
    </row>
    <row r="19" spans="2:12" ht="15.75" thickBot="1" x14ac:dyDescent="0.3">
      <c r="B19" s="30" t="s">
        <v>0</v>
      </c>
      <c r="C19" s="2">
        <v>8760</v>
      </c>
      <c r="D19" s="50">
        <v>8760</v>
      </c>
      <c r="E19" s="48"/>
      <c r="F19" s="38"/>
      <c r="H19" s="30" t="s">
        <v>0</v>
      </c>
      <c r="I19" s="2">
        <v>8760</v>
      </c>
      <c r="J19" s="50">
        <v>8760</v>
      </c>
      <c r="K19" s="48"/>
      <c r="L19" s="21"/>
    </row>
    <row r="20" spans="2:12" ht="15.75" thickBot="1" x14ac:dyDescent="0.3">
      <c r="B20" s="34" t="s">
        <v>20</v>
      </c>
      <c r="C20" s="1"/>
      <c r="D20" s="53"/>
      <c r="E20" s="55"/>
      <c r="F20" s="38"/>
      <c r="H20" s="34" t="s">
        <v>20</v>
      </c>
      <c r="I20" s="1"/>
      <c r="J20" s="53"/>
      <c r="K20" s="55"/>
      <c r="L20" s="21"/>
    </row>
    <row r="21" spans="2:12" ht="15.75" thickBot="1" x14ac:dyDescent="0.3">
      <c r="B21" s="39"/>
      <c r="C21" s="8">
        <f>(1-(C20/C19))</f>
        <v>1</v>
      </c>
      <c r="D21" s="52">
        <f>(1-(D20)/(D19))</f>
        <v>1</v>
      </c>
      <c r="E21" s="47"/>
      <c r="F21" s="38"/>
      <c r="H21" s="44"/>
      <c r="I21" s="8">
        <f>(1-(I20/I19))</f>
        <v>1</v>
      </c>
      <c r="J21" s="52">
        <f>(1-(J20)/(J19))</f>
        <v>1</v>
      </c>
      <c r="K21" s="47"/>
      <c r="L21" s="21"/>
    </row>
    <row r="22" spans="2:12" ht="15.75" thickBot="1" x14ac:dyDescent="0.3">
      <c r="B22" s="40"/>
      <c r="C22" s="22"/>
      <c r="D22" s="22"/>
      <c r="E22" s="41"/>
      <c r="F22" s="42"/>
      <c r="H22" s="40"/>
      <c r="I22" s="22"/>
      <c r="J22" s="22"/>
      <c r="K22" s="41"/>
      <c r="L22" s="23"/>
    </row>
    <row r="23" spans="2:12" ht="16.5" thickTop="1" thickBot="1" x14ac:dyDescent="0.3"/>
    <row r="24" spans="2:12" ht="21.75" thickTop="1" x14ac:dyDescent="0.35">
      <c r="B24" s="24" t="s">
        <v>11</v>
      </c>
      <c r="C24" s="19"/>
      <c r="D24" s="25"/>
      <c r="E24" s="19"/>
      <c r="F24" s="20"/>
      <c r="H24" s="43" t="s">
        <v>14</v>
      </c>
      <c r="I24" s="19"/>
      <c r="J24" s="19"/>
      <c r="K24" s="19"/>
      <c r="L24" s="20"/>
    </row>
    <row r="25" spans="2:12" ht="15.75" thickBot="1" x14ac:dyDescent="0.3">
      <c r="B25" s="37"/>
      <c r="C25" s="10"/>
      <c r="D25" s="10"/>
      <c r="E25" s="10"/>
      <c r="F25" s="21"/>
      <c r="H25" s="37"/>
      <c r="I25" s="10"/>
      <c r="J25" s="10"/>
      <c r="K25" s="10"/>
      <c r="L25" s="21"/>
    </row>
    <row r="26" spans="2:12" ht="16.5" thickBot="1" x14ac:dyDescent="0.3">
      <c r="B26" s="28" t="s">
        <v>15</v>
      </c>
      <c r="C26" s="3">
        <v>2021</v>
      </c>
      <c r="D26" s="49">
        <v>2020</v>
      </c>
      <c r="E26" s="45"/>
      <c r="F26" s="29"/>
      <c r="H26" s="28" t="s">
        <v>15</v>
      </c>
      <c r="I26" s="3">
        <v>2021</v>
      </c>
      <c r="J26" s="49">
        <v>2020</v>
      </c>
      <c r="K26" s="45"/>
      <c r="L26" s="21"/>
    </row>
    <row r="27" spans="2:12" ht="15.75" thickBot="1" x14ac:dyDescent="0.3">
      <c r="B27" s="30" t="s">
        <v>1</v>
      </c>
      <c r="C27" s="2">
        <v>8760</v>
      </c>
      <c r="D27" s="50">
        <v>8760</v>
      </c>
      <c r="E27" s="46"/>
      <c r="F27" s="31"/>
      <c r="H27" s="30" t="s">
        <v>1</v>
      </c>
      <c r="I27" s="2">
        <v>8760</v>
      </c>
      <c r="J27" s="50">
        <v>8760</v>
      </c>
      <c r="K27" s="46"/>
      <c r="L27" s="21"/>
    </row>
    <row r="28" spans="2:12" ht="15.75" thickBot="1" x14ac:dyDescent="0.3">
      <c r="B28" s="32" t="s">
        <v>18</v>
      </c>
      <c r="C28" s="4"/>
      <c r="D28" s="51"/>
      <c r="E28" s="54"/>
      <c r="F28" s="33"/>
      <c r="H28" s="32" t="s">
        <v>18</v>
      </c>
      <c r="I28" s="4"/>
      <c r="J28" s="51"/>
      <c r="K28" s="54"/>
      <c r="L28" s="21"/>
    </row>
    <row r="29" spans="2:12" ht="15.75" thickBot="1" x14ac:dyDescent="0.3">
      <c r="B29" s="34" t="s">
        <v>19</v>
      </c>
      <c r="C29" s="4"/>
      <c r="D29" s="51"/>
      <c r="E29" s="54"/>
      <c r="F29" s="33"/>
      <c r="H29" s="34" t="s">
        <v>19</v>
      </c>
      <c r="I29" s="4"/>
      <c r="J29" s="51"/>
      <c r="K29" s="54"/>
      <c r="L29" s="21"/>
    </row>
    <row r="30" spans="2:12" ht="15.75" thickBot="1" x14ac:dyDescent="0.3">
      <c r="B30" s="35"/>
      <c r="C30" s="8" t="e">
        <f>(1- (C29)/(C27*C28))</f>
        <v>#DIV/0!</v>
      </c>
      <c r="D30" s="52" t="e">
        <f>(1- (D29)/(D27*D28))</f>
        <v>#DIV/0!</v>
      </c>
      <c r="E30" s="47"/>
      <c r="F30" s="36"/>
      <c r="H30" s="35"/>
      <c r="I30" s="8" t="e">
        <f>(1- (I29)/(I27*I28))</f>
        <v>#DIV/0!</v>
      </c>
      <c r="J30" s="52" t="e">
        <f>(1- (J29)/(J27*J28))</f>
        <v>#DIV/0!</v>
      </c>
      <c r="K30" s="47"/>
      <c r="L30" s="21"/>
    </row>
    <row r="31" spans="2:12" ht="15.75" thickBot="1" x14ac:dyDescent="0.3">
      <c r="B31" s="37"/>
      <c r="C31" s="10"/>
      <c r="D31" s="10"/>
      <c r="E31" s="18"/>
      <c r="F31" s="38"/>
      <c r="H31" s="37"/>
      <c r="I31" s="10"/>
      <c r="J31" s="10"/>
      <c r="K31" s="18"/>
      <c r="L31" s="21"/>
    </row>
    <row r="32" spans="2:12" ht="16.5" thickBot="1" x14ac:dyDescent="0.3">
      <c r="B32" s="28" t="s">
        <v>16</v>
      </c>
      <c r="C32" s="3">
        <v>2021</v>
      </c>
      <c r="D32" s="49">
        <v>2020</v>
      </c>
      <c r="E32" s="45"/>
      <c r="F32" s="38"/>
      <c r="H32" s="28" t="s">
        <v>16</v>
      </c>
      <c r="I32" s="3">
        <v>2021</v>
      </c>
      <c r="J32" s="49">
        <v>2020</v>
      </c>
      <c r="K32" s="45"/>
      <c r="L32" s="21"/>
    </row>
    <row r="33" spans="2:12" ht="15.75" thickBot="1" x14ac:dyDescent="0.3">
      <c r="B33" s="30" t="s">
        <v>0</v>
      </c>
      <c r="C33" s="2">
        <v>8760</v>
      </c>
      <c r="D33" s="50">
        <v>8760</v>
      </c>
      <c r="E33" s="48"/>
      <c r="F33" s="38"/>
      <c r="H33" s="30" t="s">
        <v>0</v>
      </c>
      <c r="I33" s="2">
        <v>8760</v>
      </c>
      <c r="J33" s="50">
        <v>8760</v>
      </c>
      <c r="K33" s="48"/>
      <c r="L33" s="21"/>
    </row>
    <row r="34" spans="2:12" ht="15.75" thickBot="1" x14ac:dyDescent="0.3">
      <c r="B34" s="34" t="s">
        <v>20</v>
      </c>
      <c r="C34" s="1"/>
      <c r="D34" s="53"/>
      <c r="E34" s="55"/>
      <c r="F34" s="38"/>
      <c r="H34" s="34" t="s">
        <v>20</v>
      </c>
      <c r="I34" s="1"/>
      <c r="J34" s="53"/>
      <c r="K34" s="55"/>
      <c r="L34" s="21"/>
    </row>
    <row r="35" spans="2:12" ht="15.75" thickBot="1" x14ac:dyDescent="0.3">
      <c r="B35" s="35"/>
      <c r="C35" s="8">
        <f>(1-(C34/C33))</f>
        <v>1</v>
      </c>
      <c r="D35" s="52">
        <f>(1-(D34)/(D33))</f>
        <v>1</v>
      </c>
      <c r="E35" s="47"/>
      <c r="F35" s="38"/>
      <c r="H35" s="35"/>
      <c r="I35" s="8">
        <f>(1-(I34/I33))</f>
        <v>1</v>
      </c>
      <c r="J35" s="52">
        <f>(1-(J34)/(J33))</f>
        <v>1</v>
      </c>
      <c r="K35" s="47"/>
      <c r="L35" s="21"/>
    </row>
    <row r="36" spans="2:12" ht="15.75" thickBot="1" x14ac:dyDescent="0.3">
      <c r="B36" s="40"/>
      <c r="C36" s="22"/>
      <c r="D36" s="22"/>
      <c r="E36" s="22"/>
      <c r="F36" s="23"/>
      <c r="H36" s="40"/>
      <c r="I36" s="22"/>
      <c r="J36" s="22"/>
      <c r="K36" s="22"/>
      <c r="L36" s="23"/>
    </row>
    <row r="37" spans="2:12" ht="15.75" thickTop="1" x14ac:dyDescent="0.25"/>
  </sheetData>
  <mergeCells count="7">
    <mergeCell ref="D8:K8"/>
    <mergeCell ref="B8:C8"/>
    <mergeCell ref="B3:C3"/>
    <mergeCell ref="B4:C4"/>
    <mergeCell ref="B5:C5"/>
    <mergeCell ref="B6:C6"/>
    <mergeCell ref="B7:C7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SOYA Workbook</vt:lpstr>
      <vt:lpstr>'SOYA Workbook'!Print_Area</vt:lpstr>
    </vt:vector>
  </TitlesOfParts>
  <Company>IDEA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Laxmi Rao</dc:creator>
  <cp:lastModifiedBy>Jason Beal</cp:lastModifiedBy>
  <cp:lastPrinted>2019-02-08T17:40:15Z</cp:lastPrinted>
  <dcterms:created xsi:type="dcterms:W3CDTF">2019-02-06T16:43:05Z</dcterms:created>
  <dcterms:modified xsi:type="dcterms:W3CDTF">2021-12-17T13:59:37Z</dcterms:modified>
</cp:coreProperties>
</file>