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P:\Awards &amp; Scholarships\SYSTEM OF THE YEAR\2026\"/>
    </mc:Choice>
  </mc:AlternateContent>
  <xr:revisionPtr revIDLastSave="0" documentId="8_{2ECB5901-023C-46F0-92BE-FFAB757AC4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OYA Workbook" sheetId="1" r:id="rId1"/>
  </sheets>
  <definedNames>
    <definedName name="_xlnm.Print_Area" localSheetId="0">'SOYA Workbook'!$A$1:$M$36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6" i="1" l="1"/>
  <c r="D21" i="1"/>
  <c r="D16" i="1"/>
  <c r="J35" i="1" l="1"/>
  <c r="I35" i="1"/>
  <c r="J30" i="1"/>
  <c r="I30" i="1"/>
  <c r="D35" i="1" l="1"/>
  <c r="C35" i="1"/>
  <c r="D30" i="1"/>
  <c r="C30" i="1"/>
  <c r="J21" i="1"/>
  <c r="I21" i="1"/>
  <c r="I16" i="1"/>
  <c r="C16" i="1" l="1"/>
  <c r="C21" i="1"/>
</calcChain>
</file>

<file path=xl/sharedStrings.xml><?xml version="1.0" encoding="utf-8"?>
<sst xmlns="http://schemas.openxmlformats.org/spreadsheetml/2006/main" count="46" uniqueCount="27">
  <si>
    <t>Total customer hours in period</t>
  </si>
  <si>
    <t>Total hours in period</t>
  </si>
  <si>
    <t>Please use this spreadsheet.</t>
  </si>
  <si>
    <t>Data provided by:</t>
  </si>
  <si>
    <t>Email:</t>
  </si>
  <si>
    <t>Telephone:</t>
  </si>
  <si>
    <t>Name:</t>
  </si>
  <si>
    <t>Title:</t>
  </si>
  <si>
    <t>Organization:</t>
  </si>
  <si>
    <t>DISTRICT HEATING</t>
  </si>
  <si>
    <t>DISTRICT COOLING</t>
  </si>
  <si>
    <t>POWER</t>
  </si>
  <si>
    <t xml:space="preserve">AVAILABILITY </t>
  </si>
  <si>
    <t xml:space="preserve">RELIABILITY </t>
  </si>
  <si>
    <t>OVERALL--ALL SYSTEMS AS APPLICABLE</t>
  </si>
  <si>
    <t>AVAILABILITY</t>
  </si>
  <si>
    <t>RELIABILITY</t>
  </si>
  <si>
    <r>
      <t>Reliability</t>
    </r>
    <r>
      <rPr>
        <sz val="12"/>
        <color rgb="FFFF0000"/>
        <rFont val="Calibri"/>
        <family val="2"/>
        <scheme val="minor"/>
      </rPr>
      <t xml:space="preserve"> % =  1 - [Customer hours of unplanned and interrupted service / total annual customer hours]</t>
    </r>
  </si>
  <si>
    <t>Number of production units*</t>
  </si>
  <si>
    <t xml:space="preserve">Unplanned plant outage  hours </t>
  </si>
  <si>
    <t xml:space="preserve">Unplanned customer outage  hours </t>
  </si>
  <si>
    <t>IDEA SYSTEM OF THE YEAR WORKBOOK -- CENTRAL PLANT AVAILABILITY AND RELIABILITY</t>
  </si>
  <si>
    <r>
      <rPr>
        <b/>
        <sz val="11"/>
        <color theme="1"/>
        <rFont val="Calibri"/>
        <family val="2"/>
      </rPr>
      <t xml:space="preserve">① </t>
    </r>
    <r>
      <rPr>
        <b/>
        <sz val="11"/>
        <color theme="1"/>
        <rFont val="Calibri"/>
        <family val="2"/>
        <scheme val="minor"/>
      </rPr>
      <t xml:space="preserve">Enter your data in the yellow cells. </t>
    </r>
  </si>
  <si>
    <r>
      <t xml:space="preserve">Availability </t>
    </r>
    <r>
      <rPr>
        <sz val="12"/>
        <color rgb="FFFF0000"/>
        <rFont val="Calibri"/>
        <family val="2"/>
        <scheme val="minor"/>
      </rPr>
      <t>(%) = 1 - [Total hours of unplanned plant outage / (total hours in period) X (number of production units</t>
    </r>
    <r>
      <rPr>
        <sz val="12"/>
        <color theme="1"/>
        <rFont val="Calibri"/>
        <family val="2"/>
        <scheme val="minor"/>
      </rPr>
      <t>*</t>
    </r>
    <r>
      <rPr>
        <sz val="12"/>
        <color rgb="FFFF0000"/>
        <rFont val="Calibri"/>
        <family val="2"/>
        <scheme val="minor"/>
      </rPr>
      <t xml:space="preserve">)] </t>
    </r>
  </si>
  <si>
    <r>
      <t xml:space="preserve">               </t>
    </r>
    <r>
      <rPr>
        <i/>
        <sz val="11"/>
        <color theme="1"/>
        <rFont val="Calibri"/>
        <family val="2"/>
        <scheme val="minor"/>
      </rPr>
      <t xml:space="preserve">  *boilers, HRSGs, chillers, TES tanks, power generators </t>
    </r>
  </si>
  <si>
    <r>
      <rPr>
        <b/>
        <sz val="11"/>
        <color theme="1"/>
        <rFont val="Calibri"/>
        <family val="2"/>
      </rPr>
      <t>②</t>
    </r>
    <r>
      <rPr>
        <b/>
        <sz val="11"/>
        <color theme="1"/>
        <rFont val="Calibri"/>
        <family val="2"/>
        <scheme val="minor"/>
      </rPr>
      <t xml:space="preserve">Email this completed spreadsheet with your IDEA System of the Year submission to </t>
    </r>
  </si>
  <si>
    <t xml:space="preserve">jason.idea@districtenergy.org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</si>
</sst>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%"/>
    <numFmt numFmtId="165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i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rgb="FFFF0000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0" fillId="0" borderId="0" xfId="0" applyAlignment="1">
      <alignment horizontal="right" vertical="top"/>
    </xf>
    <xf numFmtId="164" fontId="0" fillId="0" borderId="1" xfId="1" applyNumberFormat="1" applyFont="1" applyBorder="1" applyAlignment="1">
      <alignment horizontal="center"/>
    </xf>
    <xf numFmtId="0" fontId="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1" fillId="0" borderId="0" xfId="0" applyFont="1" applyAlignment="1">
      <alignment vertical="center"/>
    </xf>
    <xf numFmtId="0" fontId="16" fillId="0" borderId="0" xfId="0" applyFont="1"/>
    <xf numFmtId="0" fontId="0" fillId="2" borderId="0" xfId="0" applyFill="1"/>
    <xf numFmtId="0" fontId="3" fillId="2" borderId="0" xfId="0" applyFont="1" applyFill="1" applyAlignment="1">
      <alignment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0" fillId="0" borderId="15" xfId="0" applyFont="1" applyBorder="1"/>
    <xf numFmtId="0" fontId="10" fillId="0" borderId="10" xfId="0" applyFont="1" applyBorder="1"/>
    <xf numFmtId="0" fontId="7" fillId="0" borderId="16" xfId="0" applyFont="1" applyBorder="1" applyAlignment="1">
      <alignment vertical="center"/>
    </xf>
    <xf numFmtId="0" fontId="2" fillId="0" borderId="12" xfId="0" applyFont="1" applyBorder="1"/>
    <xf numFmtId="0" fontId="17" fillId="0" borderId="17" xfId="0" applyFont="1" applyBorder="1" applyAlignment="1">
      <alignment horizontal="left" vertical="top"/>
    </xf>
    <xf numFmtId="0" fontId="3" fillId="0" borderId="12" xfId="0" applyFont="1" applyBorder="1" applyAlignment="1">
      <alignment horizontal="center"/>
    </xf>
    <xf numFmtId="0" fontId="5" fillId="0" borderId="17" xfId="0" applyFont="1" applyBorder="1" applyAlignment="1">
      <alignment vertical="center"/>
    </xf>
    <xf numFmtId="3" fontId="0" fillId="0" borderId="12" xfId="0" applyNumberFormat="1" applyBorder="1" applyAlignment="1">
      <alignment horizontal="center" vertical="top"/>
    </xf>
    <xf numFmtId="0" fontId="5" fillId="0" borderId="18" xfId="0" applyFont="1" applyBorder="1" applyAlignment="1">
      <alignment vertical="center"/>
    </xf>
    <xf numFmtId="1" fontId="0" fillId="0" borderId="12" xfId="0" applyNumberFormat="1" applyBorder="1" applyAlignment="1">
      <alignment horizontal="center"/>
    </xf>
    <xf numFmtId="0" fontId="5" fillId="0" borderId="19" xfId="0" applyFont="1" applyBorder="1" applyAlignment="1">
      <alignment vertical="center"/>
    </xf>
    <xf numFmtId="0" fontId="0" fillId="0" borderId="16" xfId="0" applyBorder="1" applyAlignment="1">
      <alignment horizontal="right"/>
    </xf>
    <xf numFmtId="10" fontId="0" fillId="0" borderId="12" xfId="1" applyNumberFormat="1" applyFont="1" applyFill="1" applyBorder="1" applyAlignment="1">
      <alignment horizontal="center"/>
    </xf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/>
    <xf numFmtId="0" fontId="9" fillId="0" borderId="15" xfId="0" applyFont="1" applyBorder="1"/>
    <xf numFmtId="0" fontId="0" fillId="0" borderId="22" xfId="0" applyBorder="1" applyAlignment="1">
      <alignment horizontal="right"/>
    </xf>
    <xf numFmtId="0" fontId="3" fillId="0" borderId="0" xfId="0" applyFont="1" applyAlignment="1">
      <alignment horizontal="center"/>
    </xf>
    <xf numFmtId="3" fontId="0" fillId="0" borderId="0" xfId="0" applyNumberFormat="1" applyAlignment="1">
      <alignment horizontal="center" vertical="top"/>
    </xf>
    <xf numFmtId="164" fontId="0" fillId="0" borderId="0" xfId="1" applyNumberFormat="1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0" fontId="3" fillId="0" borderId="23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2" borderId="23" xfId="0" applyFill="1" applyBorder="1" applyAlignment="1">
      <alignment horizontal="center"/>
    </xf>
    <xf numFmtId="164" fontId="0" fillId="0" borderId="23" xfId="1" applyNumberFormat="1" applyFont="1" applyBorder="1" applyAlignment="1">
      <alignment horizontal="center"/>
    </xf>
    <xf numFmtId="0" fontId="0" fillId="2" borderId="24" xfId="0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top"/>
    </xf>
    <xf numFmtId="1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165" fontId="0" fillId="0" borderId="0" xfId="0" applyNumberFormat="1" applyAlignment="1">
      <alignment horizontal="center" vertical="top"/>
    </xf>
    <xf numFmtId="0" fontId="3" fillId="0" borderId="3" xfId="0" applyFont="1" applyBorder="1"/>
    <xf numFmtId="0" fontId="0" fillId="0" borderId="0" xfId="0"/>
    <xf numFmtId="0" fontId="3" fillId="2" borderId="8" xfId="0" applyFont="1" applyFill="1" applyBorder="1"/>
    <xf numFmtId="0" fontId="0" fillId="2" borderId="9" xfId="0" applyFill="1" applyBorder="1"/>
    <xf numFmtId="0" fontId="3" fillId="2" borderId="6" xfId="0" applyFont="1" applyFill="1" applyBorder="1"/>
    <xf numFmtId="0" fontId="0" fillId="2" borderId="7" xfId="0" applyFill="1" applyBorder="1"/>
    <xf numFmtId="0" fontId="3" fillId="2" borderId="5" xfId="0" applyFont="1" applyFill="1" applyBorder="1"/>
    <xf numFmtId="0" fontId="0" fillId="2" borderId="4" xfId="0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tabSelected="1" workbookViewId="0">
      <selection activeCell="U3" sqref="U3"/>
    </sheetView>
  </sheetViews>
  <sheetFormatPr defaultRowHeight="14.4" x14ac:dyDescent="0.3"/>
  <cols>
    <col min="1" max="1" width="18.33203125" customWidth="1"/>
    <col min="2" max="2" width="35.6640625" customWidth="1"/>
    <col min="4" max="4" width="10.33203125" customWidth="1"/>
    <col min="5" max="5" width="3.6640625" customWidth="1"/>
    <col min="6" max="6" width="2.5546875" customWidth="1"/>
    <col min="7" max="7" width="2.109375" customWidth="1"/>
    <col min="8" max="8" width="47.109375" bestFit="1" customWidth="1"/>
    <col min="9" max="10" width="12.5546875" customWidth="1"/>
    <col min="11" max="11" width="1.33203125" customWidth="1"/>
    <col min="12" max="12" width="2.33203125" customWidth="1"/>
  </cols>
  <sheetData>
    <row r="1" spans="1:12" ht="18" x14ac:dyDescent="0.35">
      <c r="A1" s="6" t="s">
        <v>2</v>
      </c>
    </row>
    <row r="2" spans="1:12" ht="26.4" thickBot="1" x14ac:dyDescent="0.55000000000000004">
      <c r="A2" s="6"/>
      <c r="B2" s="14" t="s">
        <v>21</v>
      </c>
      <c r="C2" s="11"/>
      <c r="D2" s="11"/>
      <c r="E2" s="11"/>
      <c r="F2" s="11"/>
      <c r="G2" s="12"/>
      <c r="H2" s="12"/>
    </row>
    <row r="3" spans="1:12" x14ac:dyDescent="0.3">
      <c r="A3" s="7" t="s">
        <v>8</v>
      </c>
      <c r="B3" s="59"/>
      <c r="C3" s="60"/>
    </row>
    <row r="4" spans="1:12" ht="15.6" x14ac:dyDescent="0.3">
      <c r="A4" s="7" t="s">
        <v>3</v>
      </c>
      <c r="B4" s="61"/>
      <c r="C4" s="62"/>
      <c r="D4" s="13" t="s">
        <v>23</v>
      </c>
      <c r="E4" s="10"/>
      <c r="F4" s="10"/>
      <c r="G4" s="10"/>
      <c r="H4" s="10"/>
    </row>
    <row r="5" spans="1:12" ht="15.6" x14ac:dyDescent="0.3">
      <c r="A5" s="7" t="s">
        <v>6</v>
      </c>
      <c r="B5" s="61"/>
      <c r="C5" s="62"/>
      <c r="D5" s="13" t="s">
        <v>17</v>
      </c>
      <c r="E5" s="10"/>
      <c r="F5" s="10"/>
      <c r="G5" s="10"/>
      <c r="H5" s="10"/>
    </row>
    <row r="6" spans="1:12" x14ac:dyDescent="0.3">
      <c r="A6" s="7" t="s">
        <v>7</v>
      </c>
      <c r="B6" s="61"/>
      <c r="C6" s="62"/>
      <c r="E6" t="s">
        <v>24</v>
      </c>
    </row>
    <row r="7" spans="1:12" x14ac:dyDescent="0.3">
      <c r="A7" s="7" t="s">
        <v>4</v>
      </c>
      <c r="B7" s="61"/>
      <c r="C7" s="62"/>
      <c r="D7" s="16" t="s">
        <v>22</v>
      </c>
      <c r="E7" s="15"/>
      <c r="F7" s="15"/>
      <c r="G7" s="15"/>
    </row>
    <row r="8" spans="1:12" ht="15" thickBot="1" x14ac:dyDescent="0.35">
      <c r="A8" s="7" t="s">
        <v>5</v>
      </c>
      <c r="B8" s="57"/>
      <c r="C8" s="58"/>
      <c r="D8" s="55" t="s">
        <v>25</v>
      </c>
      <c r="E8" s="56"/>
      <c r="F8" s="56"/>
      <c r="G8" s="56"/>
      <c r="H8" s="56"/>
      <c r="I8" s="56"/>
      <c r="J8" s="56"/>
      <c r="K8" s="56"/>
    </row>
    <row r="9" spans="1:12" ht="15" thickBot="1" x14ac:dyDescent="0.35">
      <c r="B9" s="5"/>
      <c r="D9" s="5" t="s">
        <v>26</v>
      </c>
    </row>
    <row r="10" spans="1:12" ht="21.6" thickTop="1" x14ac:dyDescent="0.4">
      <c r="B10" s="22" t="s">
        <v>9</v>
      </c>
      <c r="C10" s="17"/>
      <c r="D10" s="23"/>
      <c r="E10" s="17"/>
      <c r="F10" s="18"/>
      <c r="H10" s="22" t="s">
        <v>10</v>
      </c>
      <c r="I10" s="17"/>
      <c r="J10" s="23"/>
      <c r="K10" s="17"/>
      <c r="L10" s="18"/>
    </row>
    <row r="11" spans="1:12" ht="15" thickBot="1" x14ac:dyDescent="0.35">
      <c r="B11" s="24"/>
      <c r="C11" s="9"/>
      <c r="D11" s="9"/>
      <c r="E11" s="9"/>
      <c r="F11" s="25"/>
      <c r="H11" s="24"/>
      <c r="L11" s="19"/>
    </row>
    <row r="12" spans="1:12" ht="16.2" thickBot="1" x14ac:dyDescent="0.35">
      <c r="B12" s="26" t="s">
        <v>12</v>
      </c>
      <c r="C12" s="3">
        <v>2025</v>
      </c>
      <c r="D12" s="44">
        <v>2025</v>
      </c>
      <c r="E12" s="40"/>
      <c r="F12" s="27"/>
      <c r="H12" s="26" t="s">
        <v>12</v>
      </c>
      <c r="I12" s="3">
        <v>2025</v>
      </c>
      <c r="J12" s="44">
        <v>2024</v>
      </c>
      <c r="K12" s="51"/>
      <c r="L12" s="19"/>
    </row>
    <row r="13" spans="1:12" ht="15" thickBot="1" x14ac:dyDescent="0.35">
      <c r="B13" s="28" t="s">
        <v>1</v>
      </c>
      <c r="C13" s="2">
        <v>8760</v>
      </c>
      <c r="D13" s="45">
        <v>8760</v>
      </c>
      <c r="E13" s="41"/>
      <c r="F13" s="29"/>
      <c r="H13" s="28" t="s">
        <v>1</v>
      </c>
      <c r="I13" s="2">
        <v>8760</v>
      </c>
      <c r="J13" s="45">
        <v>8760</v>
      </c>
      <c r="K13" s="52"/>
      <c r="L13" s="19"/>
    </row>
    <row r="14" spans="1:12" ht="15" thickBot="1" x14ac:dyDescent="0.35">
      <c r="B14" s="30" t="s">
        <v>18</v>
      </c>
      <c r="C14" s="4"/>
      <c r="D14" s="46"/>
      <c r="E14" s="49"/>
      <c r="F14" s="31"/>
      <c r="H14" s="30" t="s">
        <v>18</v>
      </c>
      <c r="I14" s="4"/>
      <c r="J14" s="46"/>
      <c r="K14" s="53"/>
      <c r="L14" s="19"/>
    </row>
    <row r="15" spans="1:12" ht="15" thickBot="1" x14ac:dyDescent="0.35">
      <c r="B15" s="32" t="s">
        <v>19</v>
      </c>
      <c r="C15" s="4"/>
      <c r="D15" s="46"/>
      <c r="E15" s="49"/>
      <c r="F15" s="31"/>
      <c r="H15" s="32" t="s">
        <v>19</v>
      </c>
      <c r="I15" s="4"/>
      <c r="J15" s="46"/>
      <c r="K15" s="53"/>
      <c r="L15" s="19"/>
    </row>
    <row r="16" spans="1:12" ht="15" thickBot="1" x14ac:dyDescent="0.35">
      <c r="B16" s="33"/>
      <c r="C16" s="8" t="e">
        <f>(1- (C15)/(C13*C14))</f>
        <v>#DIV/0!</v>
      </c>
      <c r="D16" s="47" t="e">
        <f>(1- (D15)/(D13*D14))</f>
        <v>#DIV/0!</v>
      </c>
      <c r="E16" s="42"/>
      <c r="F16" s="34"/>
      <c r="H16" s="33"/>
      <c r="I16" s="8" t="e">
        <f>(1- (I15)/(I13*I14))</f>
        <v>#DIV/0!</v>
      </c>
      <c r="J16" s="47" t="e">
        <f>(1- (J15)/(J13*J14))</f>
        <v>#DIV/0!</v>
      </c>
      <c r="K16" s="54"/>
      <c r="L16" s="19"/>
    </row>
    <row r="17" spans="2:12" ht="15" thickBot="1" x14ac:dyDescent="0.35">
      <c r="B17" s="35"/>
      <c r="F17" s="19"/>
      <c r="H17" s="35"/>
      <c r="L17" s="19"/>
    </row>
    <row r="18" spans="2:12" ht="16.2" thickBot="1" x14ac:dyDescent="0.35">
      <c r="B18" s="26" t="s">
        <v>13</v>
      </c>
      <c r="C18" s="3">
        <v>2024</v>
      </c>
      <c r="D18" s="44">
        <v>2022</v>
      </c>
      <c r="E18" s="40"/>
      <c r="F18" s="19"/>
      <c r="H18" s="26" t="s">
        <v>13</v>
      </c>
      <c r="I18" s="3">
        <v>2024</v>
      </c>
      <c r="J18" s="44">
        <v>2022</v>
      </c>
      <c r="K18" s="40"/>
      <c r="L18" s="19"/>
    </row>
    <row r="19" spans="2:12" ht="15" thickBot="1" x14ac:dyDescent="0.35">
      <c r="B19" s="28" t="s">
        <v>0</v>
      </c>
      <c r="C19" s="2">
        <v>8760</v>
      </c>
      <c r="D19" s="45">
        <v>8760</v>
      </c>
      <c r="E19" s="43"/>
      <c r="F19" s="19"/>
      <c r="H19" s="28" t="s">
        <v>0</v>
      </c>
      <c r="I19" s="2">
        <v>8760</v>
      </c>
      <c r="J19" s="45">
        <v>8760</v>
      </c>
      <c r="K19" s="43"/>
      <c r="L19" s="19"/>
    </row>
    <row r="20" spans="2:12" ht="15" thickBot="1" x14ac:dyDescent="0.35">
      <c r="B20" s="32" t="s">
        <v>20</v>
      </c>
      <c r="C20" s="1"/>
      <c r="D20" s="48"/>
      <c r="E20" s="50"/>
      <c r="F20" s="19"/>
      <c r="H20" s="32" t="s">
        <v>20</v>
      </c>
      <c r="I20" s="1"/>
      <c r="J20" s="48"/>
      <c r="K20" s="50"/>
      <c r="L20" s="19"/>
    </row>
    <row r="21" spans="2:12" ht="15" thickBot="1" x14ac:dyDescent="0.35">
      <c r="B21" s="36"/>
      <c r="C21" s="8">
        <f>(1-(C20/C19))</f>
        <v>1</v>
      </c>
      <c r="D21" s="47">
        <f>(1-(D20)/(D19))</f>
        <v>1</v>
      </c>
      <c r="E21" s="42"/>
      <c r="F21" s="19"/>
      <c r="H21" s="39"/>
      <c r="I21" s="8">
        <f>(1-(I20/I19))</f>
        <v>1</v>
      </c>
      <c r="J21" s="47">
        <f>(1-(J20)/(J19))</f>
        <v>1</v>
      </c>
      <c r="K21" s="42"/>
      <c r="L21" s="19"/>
    </row>
    <row r="22" spans="2:12" ht="15" thickBot="1" x14ac:dyDescent="0.35">
      <c r="B22" s="37"/>
      <c r="C22" s="20"/>
      <c r="D22" s="20"/>
      <c r="E22" s="20"/>
      <c r="F22" s="21"/>
      <c r="H22" s="37"/>
      <c r="I22" s="20"/>
      <c r="J22" s="20"/>
      <c r="K22" s="20"/>
      <c r="L22" s="21"/>
    </row>
    <row r="23" spans="2:12" ht="15.6" thickTop="1" thickBot="1" x14ac:dyDescent="0.35"/>
    <row r="24" spans="2:12" ht="21.6" thickTop="1" x14ac:dyDescent="0.4">
      <c r="B24" s="22" t="s">
        <v>11</v>
      </c>
      <c r="C24" s="17"/>
      <c r="D24" s="23"/>
      <c r="E24" s="17"/>
      <c r="F24" s="18"/>
      <c r="H24" s="38" t="s">
        <v>14</v>
      </c>
      <c r="I24" s="17"/>
      <c r="J24" s="17"/>
      <c r="K24" s="17"/>
      <c r="L24" s="18"/>
    </row>
    <row r="25" spans="2:12" ht="15" thickBot="1" x14ac:dyDescent="0.35">
      <c r="B25" s="35"/>
      <c r="F25" s="19"/>
      <c r="H25" s="35"/>
      <c r="L25" s="19"/>
    </row>
    <row r="26" spans="2:12" ht="16.2" thickBot="1" x14ac:dyDescent="0.35">
      <c r="B26" s="26" t="s">
        <v>15</v>
      </c>
      <c r="C26" s="3">
        <v>2025</v>
      </c>
      <c r="D26" s="44">
        <v>2024</v>
      </c>
      <c r="E26" s="40"/>
      <c r="F26" s="27"/>
      <c r="H26" s="26" t="s">
        <v>15</v>
      </c>
      <c r="I26" s="3">
        <v>2025</v>
      </c>
      <c r="J26" s="44">
        <v>2024</v>
      </c>
      <c r="K26" s="40"/>
      <c r="L26" s="19"/>
    </row>
    <row r="27" spans="2:12" ht="15" thickBot="1" x14ac:dyDescent="0.35">
      <c r="B27" s="28" t="s">
        <v>1</v>
      </c>
      <c r="C27" s="2">
        <v>8760</v>
      </c>
      <c r="D27" s="45">
        <v>8760</v>
      </c>
      <c r="E27" s="41"/>
      <c r="F27" s="29"/>
      <c r="H27" s="28" t="s">
        <v>1</v>
      </c>
      <c r="I27" s="2">
        <v>8760</v>
      </c>
      <c r="J27" s="45">
        <v>8760</v>
      </c>
      <c r="K27" s="41"/>
      <c r="L27" s="19"/>
    </row>
    <row r="28" spans="2:12" ht="15" thickBot="1" x14ac:dyDescent="0.35">
      <c r="B28" s="30" t="s">
        <v>18</v>
      </c>
      <c r="C28" s="4"/>
      <c r="D28" s="46"/>
      <c r="E28" s="49"/>
      <c r="F28" s="31"/>
      <c r="H28" s="30" t="s">
        <v>18</v>
      </c>
      <c r="I28" s="4"/>
      <c r="J28" s="46"/>
      <c r="K28" s="49"/>
      <c r="L28" s="19"/>
    </row>
    <row r="29" spans="2:12" ht="15" thickBot="1" x14ac:dyDescent="0.35">
      <c r="B29" s="32" t="s">
        <v>19</v>
      </c>
      <c r="C29" s="4"/>
      <c r="D29" s="46"/>
      <c r="E29" s="49"/>
      <c r="F29" s="31"/>
      <c r="H29" s="32" t="s">
        <v>19</v>
      </c>
      <c r="I29" s="4"/>
      <c r="J29" s="46"/>
      <c r="K29" s="49"/>
      <c r="L29" s="19"/>
    </row>
    <row r="30" spans="2:12" ht="15" thickBot="1" x14ac:dyDescent="0.35">
      <c r="B30" s="33"/>
      <c r="C30" s="8" t="e">
        <f>(1- (C29)/(C27*C28))</f>
        <v>#DIV/0!</v>
      </c>
      <c r="D30" s="47" t="e">
        <f>(1- (D29)/(D27*D28))</f>
        <v>#DIV/0!</v>
      </c>
      <c r="E30" s="42"/>
      <c r="F30" s="34"/>
      <c r="H30" s="33"/>
      <c r="I30" s="8" t="e">
        <f>(1- (I29)/(I27*I28))</f>
        <v>#DIV/0!</v>
      </c>
      <c r="J30" s="47" t="e">
        <f>(1- (J29)/(J27*J28))</f>
        <v>#DIV/0!</v>
      </c>
      <c r="K30" s="42"/>
      <c r="L30" s="19"/>
    </row>
    <row r="31" spans="2:12" ht="15" thickBot="1" x14ac:dyDescent="0.35">
      <c r="B31" s="35"/>
      <c r="F31" s="19"/>
      <c r="H31" s="35"/>
      <c r="L31" s="19"/>
    </row>
    <row r="32" spans="2:12" ht="16.2" thickBot="1" x14ac:dyDescent="0.35">
      <c r="B32" s="26" t="s">
        <v>16</v>
      </c>
      <c r="C32" s="3">
        <v>2025</v>
      </c>
      <c r="D32" s="44">
        <v>2024</v>
      </c>
      <c r="E32" s="40"/>
      <c r="F32" s="19"/>
      <c r="H32" s="26" t="s">
        <v>16</v>
      </c>
      <c r="I32" s="3">
        <v>2025</v>
      </c>
      <c r="J32" s="44">
        <v>2024</v>
      </c>
      <c r="K32" s="40"/>
      <c r="L32" s="19"/>
    </row>
    <row r="33" spans="2:12" ht="15" thickBot="1" x14ac:dyDescent="0.35">
      <c r="B33" s="28" t="s">
        <v>0</v>
      </c>
      <c r="C33" s="2">
        <v>8760</v>
      </c>
      <c r="D33" s="45">
        <v>8760</v>
      </c>
      <c r="E33" s="43"/>
      <c r="F33" s="19"/>
      <c r="H33" s="28" t="s">
        <v>0</v>
      </c>
      <c r="I33" s="2">
        <v>8760</v>
      </c>
      <c r="J33" s="45">
        <v>8760</v>
      </c>
      <c r="K33" s="43"/>
      <c r="L33" s="19"/>
    </row>
    <row r="34" spans="2:12" ht="15" thickBot="1" x14ac:dyDescent="0.35">
      <c r="B34" s="32" t="s">
        <v>20</v>
      </c>
      <c r="C34" s="1"/>
      <c r="D34" s="48"/>
      <c r="E34" s="50"/>
      <c r="F34" s="19"/>
      <c r="H34" s="32" t="s">
        <v>20</v>
      </c>
      <c r="I34" s="1"/>
      <c r="J34" s="48"/>
      <c r="K34" s="50"/>
      <c r="L34" s="19"/>
    </row>
    <row r="35" spans="2:12" ht="15" thickBot="1" x14ac:dyDescent="0.35">
      <c r="B35" s="33"/>
      <c r="C35" s="8">
        <f>(1-(C34/C33))</f>
        <v>1</v>
      </c>
      <c r="D35" s="47">
        <f>(1-(D34)/(D33))</f>
        <v>1</v>
      </c>
      <c r="E35" s="42"/>
      <c r="F35" s="19"/>
      <c r="H35" s="33"/>
      <c r="I35" s="8">
        <f>(1-(I34/I33))</f>
        <v>1</v>
      </c>
      <c r="J35" s="47">
        <f>(1-(J34)/(J33))</f>
        <v>1</v>
      </c>
      <c r="K35" s="42"/>
      <c r="L35" s="19"/>
    </row>
    <row r="36" spans="2:12" ht="15" thickBot="1" x14ac:dyDescent="0.35">
      <c r="B36" s="37"/>
      <c r="C36" s="20"/>
      <c r="D36" s="20"/>
      <c r="E36" s="20"/>
      <c r="F36" s="21"/>
      <c r="H36" s="37"/>
      <c r="I36" s="20"/>
      <c r="J36" s="20"/>
      <c r="K36" s="20"/>
      <c r="L36" s="21"/>
    </row>
    <row r="37" spans="2:12" ht="15" thickTop="1" x14ac:dyDescent="0.3"/>
  </sheetData>
  <mergeCells count="7">
    <mergeCell ref="D8:K8"/>
    <mergeCell ref="B8:C8"/>
    <mergeCell ref="B3:C3"/>
    <mergeCell ref="B4:C4"/>
    <mergeCell ref="B5:C5"/>
    <mergeCell ref="B6:C6"/>
    <mergeCell ref="B7:C7"/>
  </mergeCells>
  <pageMargins left="0.7" right="0.7" top="0.75" bottom="0.75" header="0.3" footer="0.3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SOYA Workbook</vt:lpstr>
      <vt:lpstr>'SOYA Workbook'!Print_Area</vt:lpstr>
    </vt:vector>
  </TitlesOfParts>
  <Company>IDEA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Laxmi Rao</dc:creator>
  <cp:lastModifiedBy>Jason Beal</cp:lastModifiedBy>
  <cp:lastPrinted>2023-01-06T21:11:12Z</cp:lastPrinted>
  <dcterms:created xsi:type="dcterms:W3CDTF">2019-02-06T16:43:05Z</dcterms:created>
  <dcterms:modified xsi:type="dcterms:W3CDTF">2026-01-29T18:32:32Z</dcterms:modified>
</cp:coreProperties>
</file>