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WARDS &amp; SCHOLARSHIPS\IDEA Carbon Count\"/>
    </mc:Choice>
  </mc:AlternateContent>
  <xr:revisionPtr revIDLastSave="0" documentId="8_{5BB8936A-E2D3-4144-A91B-FAA4B7786A04}" xr6:coauthVersionLast="47" xr6:coauthVersionMax="47" xr10:uidLastSave="{00000000-0000-0000-0000-000000000000}"/>
  <bookViews>
    <workbookView xWindow="-120" yWindow="-120" windowWidth="29040" windowHeight="15840" xr2:uid="{85DD7BE9-E8D0-42C6-9D89-1DFECBC33781}"/>
  </bookViews>
  <sheets>
    <sheet name="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1" l="1"/>
  <c r="C19" i="1" s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W14" i="1" l="1"/>
  <c r="W13" i="1"/>
  <c r="W12" i="1"/>
  <c r="Q13" i="1"/>
  <c r="Q14" i="1"/>
  <c r="Q12" i="1"/>
</calcChain>
</file>

<file path=xl/sharedStrings.xml><?xml version="1.0" encoding="utf-8"?>
<sst xmlns="http://schemas.openxmlformats.org/spreadsheetml/2006/main" count="56" uniqueCount="39">
  <si>
    <t>Organization:</t>
  </si>
  <si>
    <t xml:space="preserve">Data provided by: </t>
  </si>
  <si>
    <t>Name:</t>
  </si>
  <si>
    <t>Title:</t>
  </si>
  <si>
    <t>Email:</t>
  </si>
  <si>
    <t>Telephone:</t>
  </si>
  <si>
    <t>Country</t>
  </si>
  <si>
    <t>State/Province</t>
  </si>
  <si>
    <t>City</t>
  </si>
  <si>
    <t>Reporting Standard (please include a link)</t>
  </si>
  <si>
    <t>SCOPE 1              Carbon Emissions</t>
  </si>
  <si>
    <t>SCOPE 2             Carbon Emissions</t>
  </si>
  <si>
    <t>Reporting Cycle (e.g. Jan 1-Dec 31)</t>
  </si>
  <si>
    <t>Please describe your customer base (residential, healthcare, or a combination)</t>
  </si>
  <si>
    <r>
      <rPr>
        <b/>
        <sz val="11"/>
        <color theme="1"/>
        <rFont val="Calibri"/>
        <family val="2"/>
        <scheme val="minor"/>
      </rPr>
      <t>Optional</t>
    </r>
    <r>
      <rPr>
        <sz val="11"/>
        <color theme="1"/>
        <rFont val="Calibri"/>
        <family val="2"/>
        <scheme val="minor"/>
      </rPr>
      <t>: Please list updates or strategies and low-carbon resources deployed this year to achieve these results</t>
    </r>
  </si>
  <si>
    <t>System</t>
  </si>
  <si>
    <t>Service</t>
  </si>
  <si>
    <t>Notes</t>
  </si>
  <si>
    <t xml:space="preserve">Moose Jaw </t>
  </si>
  <si>
    <t>Sasketchewan</t>
  </si>
  <si>
    <t>Canada</t>
  </si>
  <si>
    <t>DES Inc.</t>
  </si>
  <si>
    <t>Heating</t>
  </si>
  <si>
    <t>Cooling</t>
  </si>
  <si>
    <t>Power</t>
  </si>
  <si>
    <t>WRI GHG Protocol</t>
  </si>
  <si>
    <t>Jan 1 - Dec 31</t>
  </si>
  <si>
    <t>Units</t>
  </si>
  <si>
    <t>Mixed use residential and commerical</t>
  </si>
  <si>
    <t>MWh/yr</t>
  </si>
  <si>
    <t>Prorata allocation based on energy output of heat and power from CHP</t>
  </si>
  <si>
    <t>SCOPE 1              Carbon Emissions [tonnes/yr]</t>
  </si>
  <si>
    <t>SCOPE 2             Carbon Emissions [tonnes/yr]</t>
  </si>
  <si>
    <t>Total Customer Floor Area Served [sf]</t>
  </si>
  <si>
    <t>Carbon Intensity of Energy Service</t>
  </si>
  <si>
    <t>kg/MWh</t>
  </si>
  <si>
    <t>Annual Energy Sales (2021)</t>
  </si>
  <si>
    <t>Annual Energy Sales (2020)</t>
  </si>
  <si>
    <t>Carbon Emissions Avoided with REC purchases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</si>
</sst>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9"/>
      <name val="Geneva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name val="Arial"/>
      <family val="2"/>
    </font>
    <font>
      <b/>
      <sz val="10"/>
      <name val="Geneva"/>
    </font>
    <font>
      <b/>
      <sz val="14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i/>
      <sz val="9"/>
      <name val="Arial"/>
      <family val="2"/>
    </font>
    <font>
      <i/>
      <sz val="9"/>
      <color rgb="FFFF0000"/>
      <name val="Arial"/>
      <family val="2"/>
    </font>
    <font>
      <i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87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/>
    </xf>
    <xf numFmtId="0" fontId="0" fillId="2" borderId="0" xfId="0" applyFill="1" applyAlignment="1">
      <alignment horizontal="center" vertical="center" textRotation="45"/>
    </xf>
    <xf numFmtId="0" fontId="9" fillId="2" borderId="0" xfId="0" applyFont="1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10" fillId="2" borderId="10" xfId="0" applyFont="1" applyFill="1" applyBorder="1" applyAlignment="1">
      <alignment vertical="center"/>
    </xf>
    <xf numFmtId="0" fontId="12" fillId="0" borderId="13" xfId="0" applyFont="1" applyBorder="1" applyAlignment="1">
      <alignment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3" fontId="15" fillId="0" borderId="15" xfId="0" applyNumberFormat="1" applyFont="1" applyBorder="1" applyAlignment="1">
      <alignment horizontal="center" vertical="center" wrapText="1"/>
    </xf>
    <xf numFmtId="3" fontId="15" fillId="0" borderId="15" xfId="0" applyNumberFormat="1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11" fillId="6" borderId="11" xfId="0" applyFont="1" applyFill="1" applyBorder="1" applyAlignment="1">
      <alignment horizontal="center" wrapText="1"/>
    </xf>
    <xf numFmtId="0" fontId="2" fillId="6" borderId="11" xfId="0" applyFont="1" applyFill="1" applyBorder="1" applyAlignment="1">
      <alignment horizontal="center" wrapText="1"/>
    </xf>
    <xf numFmtId="0" fontId="2" fillId="6" borderId="12" xfId="0" applyFont="1" applyFill="1" applyBorder="1" applyAlignment="1">
      <alignment horizontal="center" wrapText="1"/>
    </xf>
    <xf numFmtId="0" fontId="0" fillId="2" borderId="10" xfId="0" applyFill="1" applyBorder="1" applyAlignment="1">
      <alignment horizontal="left" vertical="center"/>
    </xf>
    <xf numFmtId="3" fontId="2" fillId="0" borderId="22" xfId="0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0" fontId="2" fillId="6" borderId="24" xfId="0" applyFont="1" applyFill="1" applyBorder="1" applyAlignment="1">
      <alignment horizontal="center" wrapText="1"/>
    </xf>
    <xf numFmtId="0" fontId="14" fillId="0" borderId="25" xfId="0" applyFont="1" applyBorder="1" applyAlignment="1">
      <alignment horizontal="center" vertical="center" wrapText="1"/>
    </xf>
    <xf numFmtId="3" fontId="14" fillId="0" borderId="16" xfId="0" applyNumberFormat="1" applyFont="1" applyBorder="1" applyAlignment="1">
      <alignment horizontal="center" vertical="center" wrapText="1"/>
    </xf>
    <xf numFmtId="3" fontId="13" fillId="2" borderId="17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8" fillId="0" borderId="13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3" fontId="19" fillId="0" borderId="15" xfId="0" applyNumberFormat="1" applyFont="1" applyBorder="1" applyAlignment="1">
      <alignment horizontal="center" vertical="center"/>
    </xf>
    <xf numFmtId="3" fontId="19" fillId="0" borderId="15" xfId="0" applyNumberFormat="1" applyFont="1" applyBorder="1" applyAlignment="1">
      <alignment horizontal="center" vertical="center" wrapText="1"/>
    </xf>
    <xf numFmtId="3" fontId="19" fillId="0" borderId="14" xfId="0" applyNumberFormat="1" applyFont="1" applyBorder="1" applyAlignment="1">
      <alignment horizontal="center" vertical="center"/>
    </xf>
    <xf numFmtId="3" fontId="19" fillId="0" borderId="22" xfId="0" applyNumberFormat="1" applyFont="1" applyBorder="1" applyAlignment="1">
      <alignment horizontal="center" vertical="center"/>
    </xf>
    <xf numFmtId="0" fontId="21" fillId="2" borderId="0" xfId="0" applyFont="1" applyFill="1"/>
    <xf numFmtId="0" fontId="21" fillId="0" borderId="0" xfId="0" applyFont="1"/>
    <xf numFmtId="165" fontId="18" fillId="0" borderId="13" xfId="1" applyNumberFormat="1" applyFont="1" applyBorder="1" applyAlignment="1">
      <alignment horizontal="center" vertical="center" wrapText="1"/>
    </xf>
    <xf numFmtId="3" fontId="19" fillId="2" borderId="14" xfId="0" applyNumberFormat="1" applyFont="1" applyFill="1" applyBorder="1" applyAlignment="1">
      <alignment horizontal="center" vertical="center"/>
    </xf>
    <xf numFmtId="3" fontId="8" fillId="2" borderId="14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2" borderId="0" xfId="0" applyFont="1" applyFill="1" applyAlignment="1">
      <alignment horizontal="center"/>
    </xf>
    <xf numFmtId="3" fontId="19" fillId="2" borderId="13" xfId="0" applyNumberFormat="1" applyFont="1" applyFill="1" applyBorder="1" applyAlignment="1">
      <alignment horizontal="center" vertical="center"/>
    </xf>
    <xf numFmtId="3" fontId="8" fillId="2" borderId="13" xfId="0" applyNumberFormat="1" applyFont="1" applyFill="1" applyBorder="1" applyAlignment="1">
      <alignment horizontal="center" vertical="center"/>
    </xf>
    <xf numFmtId="3" fontId="13" fillId="2" borderId="13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wrapText="1"/>
    </xf>
    <xf numFmtId="0" fontId="2" fillId="4" borderId="31" xfId="0" applyFont="1" applyFill="1" applyBorder="1" applyAlignment="1">
      <alignment horizontal="center" wrapText="1"/>
    </xf>
    <xf numFmtId="0" fontId="2" fillId="7" borderId="11" xfId="0" applyFont="1" applyFill="1" applyBorder="1" applyAlignment="1">
      <alignment horizontal="center" wrapText="1"/>
    </xf>
    <xf numFmtId="0" fontId="2" fillId="8" borderId="11" xfId="0" applyFont="1" applyFill="1" applyBorder="1" applyAlignment="1">
      <alignment horizontal="center" wrapText="1"/>
    </xf>
    <xf numFmtId="0" fontId="0" fillId="0" borderId="32" xfId="0" applyBorder="1" applyAlignment="1">
      <alignment wrapText="1"/>
    </xf>
    <xf numFmtId="3" fontId="20" fillId="2" borderId="22" xfId="0" applyNumberFormat="1" applyFont="1" applyFill="1" applyBorder="1" applyAlignment="1">
      <alignment horizontal="center" vertical="center"/>
    </xf>
    <xf numFmtId="3" fontId="20" fillId="0" borderId="22" xfId="0" applyNumberFormat="1" applyFont="1" applyBorder="1" applyAlignment="1">
      <alignment horizontal="center" vertical="center"/>
    </xf>
    <xf numFmtId="3" fontId="13" fillId="2" borderId="22" xfId="0" applyNumberFormat="1" applyFont="1" applyFill="1" applyBorder="1" applyAlignment="1">
      <alignment horizontal="center" vertical="center"/>
    </xf>
    <xf numFmtId="3" fontId="13" fillId="2" borderId="18" xfId="0" applyNumberFormat="1" applyFont="1" applyFill="1" applyBorder="1" applyAlignment="1">
      <alignment horizontal="center" vertical="center"/>
    </xf>
    <xf numFmtId="3" fontId="13" fillId="2" borderId="23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9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FCD3E-5CDE-450D-B626-4EBA0DE1AE87}">
  <dimension ref="A1:AS340"/>
  <sheetViews>
    <sheetView tabSelected="1" topLeftCell="M8" zoomScale="90" zoomScaleNormal="90" workbookViewId="0">
      <selection activeCell="T10" sqref="T10:Y10"/>
    </sheetView>
  </sheetViews>
  <sheetFormatPr defaultRowHeight="15"/>
  <cols>
    <col min="1" max="1" width="26" customWidth="1"/>
    <col min="2" max="2" width="22" customWidth="1"/>
    <col min="3" max="12" width="20.7109375" customWidth="1"/>
    <col min="13" max="14" width="21.7109375" customWidth="1"/>
    <col min="15" max="15" width="23" customWidth="1"/>
    <col min="16" max="16" width="20.7109375" customWidth="1"/>
    <col min="17" max="19" width="18" customWidth="1"/>
    <col min="20" max="20" width="26.140625" customWidth="1"/>
    <col min="21" max="25" width="19.28515625" customWidth="1"/>
    <col min="26" max="26" width="25.5703125" customWidth="1"/>
  </cols>
  <sheetData>
    <row r="1" spans="1:45" ht="21" thickBo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4"/>
      <c r="Q1" s="6"/>
      <c r="R1" s="6"/>
      <c r="S1" s="6"/>
      <c r="T1" s="5"/>
      <c r="U1" s="5"/>
      <c r="V1" s="5"/>
      <c r="W1" s="6"/>
      <c r="X1" s="6"/>
      <c r="Y1" s="6"/>
      <c r="Z1" s="6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45" ht="28.5" customHeight="1" thickBot="1">
      <c r="A2" s="8" t="s">
        <v>0</v>
      </c>
      <c r="B2" s="68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  <c r="N2" s="35"/>
      <c r="O2" s="80"/>
      <c r="P2" s="80"/>
      <c r="Q2" s="80"/>
      <c r="R2" s="80"/>
      <c r="S2" s="80"/>
      <c r="T2" s="80"/>
      <c r="U2" s="80"/>
      <c r="V2" s="5"/>
      <c r="W2" s="6"/>
      <c r="X2" s="6"/>
      <c r="Y2" s="6"/>
      <c r="Z2" s="6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18.75" customHeight="1" thickBo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63"/>
      <c r="P3" s="63"/>
      <c r="Q3" s="63"/>
      <c r="R3" s="63"/>
      <c r="S3" s="63"/>
      <c r="T3" s="63"/>
      <c r="U3" s="63"/>
      <c r="V3" s="5"/>
      <c r="W3" s="6"/>
      <c r="X3" s="6"/>
      <c r="Y3" s="6"/>
      <c r="Z3" s="6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18.75" customHeight="1">
      <c r="A4" s="9" t="s">
        <v>1</v>
      </c>
      <c r="B4" s="77"/>
      <c r="C4" s="78"/>
      <c r="D4" s="78"/>
      <c r="E4" s="78"/>
      <c r="F4" s="78"/>
      <c r="G4" s="78"/>
      <c r="H4" s="78"/>
      <c r="I4" s="78"/>
      <c r="J4" s="78"/>
      <c r="K4" s="78"/>
      <c r="L4" s="78"/>
      <c r="M4" s="79"/>
      <c r="N4" s="36"/>
      <c r="O4" s="64"/>
      <c r="P4" s="64"/>
      <c r="Q4" s="64"/>
      <c r="R4" s="64"/>
      <c r="S4" s="64"/>
      <c r="T4" s="64"/>
      <c r="U4" s="64"/>
      <c r="V4" s="5"/>
      <c r="W4" s="6"/>
      <c r="X4" s="6"/>
      <c r="Y4" s="6"/>
      <c r="Z4" s="6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>
      <c r="A5" s="11" t="s">
        <v>2</v>
      </c>
      <c r="B5" s="74"/>
      <c r="C5" s="75"/>
      <c r="D5" s="75"/>
      <c r="E5" s="75"/>
      <c r="F5" s="75"/>
      <c r="G5" s="75"/>
      <c r="H5" s="75"/>
      <c r="I5" s="75"/>
      <c r="J5" s="75"/>
      <c r="K5" s="75"/>
      <c r="L5" s="75"/>
      <c r="M5" s="76"/>
      <c r="N5" s="14"/>
      <c r="O5" s="10"/>
      <c r="P5" s="12"/>
      <c r="Q5" s="6"/>
      <c r="R5" s="6"/>
      <c r="S5" s="6"/>
      <c r="T5" s="5"/>
      <c r="U5" s="5"/>
      <c r="V5" s="5"/>
      <c r="W5" s="6"/>
      <c r="X5" s="6"/>
      <c r="Y5" s="6"/>
      <c r="Z5" s="6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>
      <c r="A6" s="13" t="s">
        <v>3</v>
      </c>
      <c r="B6" s="74"/>
      <c r="C6" s="75"/>
      <c r="D6" s="75"/>
      <c r="E6" s="75"/>
      <c r="F6" s="75"/>
      <c r="G6" s="75"/>
      <c r="H6" s="75"/>
      <c r="I6" s="75"/>
      <c r="J6" s="75"/>
      <c r="K6" s="75"/>
      <c r="L6" s="75"/>
      <c r="M6" s="76"/>
      <c r="N6" s="14"/>
      <c r="O6" s="10"/>
      <c r="P6" s="12"/>
      <c r="Q6" s="6"/>
      <c r="R6" s="6"/>
      <c r="S6" s="6"/>
      <c r="T6" s="5"/>
      <c r="U6" s="5"/>
      <c r="V6" s="5"/>
      <c r="W6" s="6"/>
      <c r="X6" s="6"/>
      <c r="Y6" s="6"/>
      <c r="Z6" s="6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>
      <c r="A7" s="11" t="s">
        <v>4</v>
      </c>
      <c r="B7" s="74"/>
      <c r="C7" s="75"/>
      <c r="D7" s="75"/>
      <c r="E7" s="75"/>
      <c r="F7" s="75"/>
      <c r="G7" s="75"/>
      <c r="H7" s="75"/>
      <c r="I7" s="75"/>
      <c r="J7" s="75"/>
      <c r="K7" s="75"/>
      <c r="L7" s="75"/>
      <c r="M7" s="76"/>
      <c r="N7" s="14"/>
      <c r="O7" s="10"/>
      <c r="P7" s="12"/>
      <c r="Q7" s="6"/>
      <c r="R7" s="6"/>
      <c r="S7" s="6"/>
      <c r="T7" s="5"/>
      <c r="U7" s="5"/>
      <c r="V7" s="5"/>
      <c r="W7" s="6"/>
      <c r="X7" s="6"/>
      <c r="Y7" s="6"/>
      <c r="Z7" s="6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5.75" thickBot="1">
      <c r="A8" s="13" t="s">
        <v>5</v>
      </c>
      <c r="B8" s="71"/>
      <c r="C8" s="72"/>
      <c r="D8" s="72"/>
      <c r="E8" s="72"/>
      <c r="F8" s="72"/>
      <c r="G8" s="72"/>
      <c r="H8" s="72"/>
      <c r="I8" s="72"/>
      <c r="J8" s="72"/>
      <c r="K8" s="72"/>
      <c r="L8" s="72"/>
      <c r="M8" s="73"/>
      <c r="N8" s="14"/>
      <c r="O8" s="10"/>
      <c r="P8" s="12"/>
      <c r="Q8" s="6"/>
      <c r="R8" s="6"/>
      <c r="S8" s="6"/>
      <c r="T8" s="5"/>
      <c r="U8" s="5"/>
      <c r="V8" s="5"/>
      <c r="W8" s="6"/>
      <c r="X8" s="6"/>
      <c r="Y8" s="6"/>
      <c r="Z8" s="6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15.75" thickBot="1">
      <c r="A9" s="7"/>
      <c r="B9" s="7"/>
      <c r="C9" s="14"/>
      <c r="D9" s="14"/>
      <c r="E9" s="14"/>
      <c r="F9" s="14"/>
      <c r="G9" s="14"/>
      <c r="H9" s="14"/>
      <c r="I9" s="14"/>
      <c r="J9" s="14"/>
      <c r="K9" s="14"/>
      <c r="L9" s="14"/>
      <c r="M9" s="3"/>
      <c r="N9" s="3"/>
      <c r="O9" s="10"/>
      <c r="P9" s="12"/>
      <c r="Q9" s="6"/>
      <c r="R9" s="6"/>
      <c r="S9" s="6"/>
      <c r="T9" s="5"/>
      <c r="U9" s="5"/>
      <c r="V9" s="5"/>
      <c r="W9" s="6"/>
      <c r="X9" s="6"/>
      <c r="Y9" s="6"/>
      <c r="Z9" s="6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8.75" thickBot="1">
      <c r="A10" s="7"/>
      <c r="B10" s="7"/>
      <c r="C10" s="14"/>
      <c r="D10" s="28"/>
      <c r="E10" s="28"/>
      <c r="F10" s="28"/>
      <c r="G10" s="28"/>
      <c r="H10" s="28"/>
      <c r="I10" s="28"/>
      <c r="J10" s="28"/>
      <c r="K10" s="28"/>
      <c r="L10" s="28"/>
      <c r="M10" s="15"/>
      <c r="N10" s="65">
        <v>2022</v>
      </c>
      <c r="O10" s="66"/>
      <c r="P10" s="66"/>
      <c r="Q10" s="66"/>
      <c r="R10" s="66"/>
      <c r="S10" s="67"/>
      <c r="T10" s="65">
        <v>2021</v>
      </c>
      <c r="U10" s="66"/>
      <c r="V10" s="66"/>
      <c r="W10" s="66"/>
      <c r="X10" s="66"/>
      <c r="Y10" s="67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</row>
    <row r="11" spans="1:45" ht="112.5" customHeight="1">
      <c r="A11" s="25" t="s">
        <v>8</v>
      </c>
      <c r="B11" s="25" t="s">
        <v>7</v>
      </c>
      <c r="C11" s="26" t="s">
        <v>6</v>
      </c>
      <c r="D11" s="27" t="s">
        <v>15</v>
      </c>
      <c r="E11" s="31" t="s">
        <v>13</v>
      </c>
      <c r="F11" s="27" t="s">
        <v>16</v>
      </c>
      <c r="G11" s="27" t="s">
        <v>9</v>
      </c>
      <c r="H11" s="27" t="s">
        <v>12</v>
      </c>
      <c r="I11" s="27" t="s">
        <v>33</v>
      </c>
      <c r="J11" s="27" t="s">
        <v>36</v>
      </c>
      <c r="K11" s="31" t="s">
        <v>37</v>
      </c>
      <c r="L11" s="31" t="s">
        <v>27</v>
      </c>
      <c r="M11" s="31" t="s">
        <v>17</v>
      </c>
      <c r="N11" s="53" t="s">
        <v>31</v>
      </c>
      <c r="O11" s="54" t="s">
        <v>32</v>
      </c>
      <c r="P11" s="55" t="s">
        <v>38</v>
      </c>
      <c r="Q11" s="56" t="s">
        <v>34</v>
      </c>
      <c r="R11" s="56" t="s">
        <v>27</v>
      </c>
      <c r="S11" s="57" t="s">
        <v>14</v>
      </c>
      <c r="T11" s="53" t="s">
        <v>10</v>
      </c>
      <c r="U11" s="54" t="s">
        <v>11</v>
      </c>
      <c r="V11" s="55" t="s">
        <v>38</v>
      </c>
      <c r="W11" s="56" t="s">
        <v>34</v>
      </c>
      <c r="X11" s="56" t="s">
        <v>27</v>
      </c>
      <c r="Y11" s="57" t="s">
        <v>14</v>
      </c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</row>
    <row r="12" spans="1:45" s="44" customFormat="1" ht="63" customHeight="1">
      <c r="A12" s="81" t="s">
        <v>18</v>
      </c>
      <c r="B12" s="81" t="s">
        <v>19</v>
      </c>
      <c r="C12" s="84" t="s">
        <v>20</v>
      </c>
      <c r="D12" s="84" t="s">
        <v>21</v>
      </c>
      <c r="E12" s="84" t="s">
        <v>28</v>
      </c>
      <c r="F12" s="37" t="s">
        <v>22</v>
      </c>
      <c r="G12" s="37" t="s">
        <v>25</v>
      </c>
      <c r="H12" s="37" t="s">
        <v>26</v>
      </c>
      <c r="I12" s="45">
        <v>1000000</v>
      </c>
      <c r="J12" s="45">
        <v>100000</v>
      </c>
      <c r="K12" s="45">
        <v>100000</v>
      </c>
      <c r="L12" s="38" t="s">
        <v>29</v>
      </c>
      <c r="M12" s="38" t="s">
        <v>30</v>
      </c>
      <c r="N12" s="39">
        <v>20000</v>
      </c>
      <c r="O12" s="46"/>
      <c r="P12" s="46"/>
      <c r="Q12" s="50">
        <f>(N12+O12)*1000/J12</f>
        <v>200</v>
      </c>
      <c r="R12" s="37" t="s">
        <v>35</v>
      </c>
      <c r="S12" s="58"/>
      <c r="T12" s="39">
        <v>20000</v>
      </c>
      <c r="U12" s="46"/>
      <c r="V12" s="46"/>
      <c r="W12" s="50">
        <f>(T12+U12)*1000/K12</f>
        <v>200</v>
      </c>
      <c r="X12" s="37" t="s">
        <v>35</v>
      </c>
      <c r="Y12" s="42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</row>
    <row r="13" spans="1:45" s="44" customFormat="1" ht="12">
      <c r="A13" s="82"/>
      <c r="B13" s="82"/>
      <c r="C13" s="85"/>
      <c r="D13" s="85"/>
      <c r="E13" s="85"/>
      <c r="F13" s="37" t="s">
        <v>23</v>
      </c>
      <c r="G13" s="37" t="s">
        <v>25</v>
      </c>
      <c r="H13" s="37" t="s">
        <v>26</v>
      </c>
      <c r="I13" s="45">
        <v>1000000</v>
      </c>
      <c r="J13" s="45">
        <v>100000</v>
      </c>
      <c r="K13" s="45">
        <v>100000</v>
      </c>
      <c r="L13" s="38" t="s">
        <v>29</v>
      </c>
      <c r="M13" s="38"/>
      <c r="N13" s="40">
        <v>0</v>
      </c>
      <c r="O13" s="46">
        <v>10000</v>
      </c>
      <c r="P13" s="46"/>
      <c r="Q13" s="50">
        <f t="shared" ref="Q13:Q14" si="0">(N13+O13)*1000/J13</f>
        <v>100</v>
      </c>
      <c r="R13" s="37" t="s">
        <v>35</v>
      </c>
      <c r="S13" s="58"/>
      <c r="T13" s="40">
        <v>0</v>
      </c>
      <c r="U13" s="46">
        <v>10000</v>
      </c>
      <c r="V13" s="46"/>
      <c r="W13" s="50">
        <f>(T13+U13)*1000/K13</f>
        <v>100</v>
      </c>
      <c r="X13" s="37" t="s">
        <v>35</v>
      </c>
      <c r="Y13" s="42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</row>
    <row r="14" spans="1:45" s="44" customFormat="1" ht="36">
      <c r="A14" s="83"/>
      <c r="B14" s="83"/>
      <c r="C14" s="86"/>
      <c r="D14" s="86"/>
      <c r="E14" s="86"/>
      <c r="F14" s="37" t="s">
        <v>24</v>
      </c>
      <c r="G14" s="37" t="s">
        <v>25</v>
      </c>
      <c r="H14" s="37" t="s">
        <v>26</v>
      </c>
      <c r="I14" s="45">
        <v>1000000</v>
      </c>
      <c r="J14" s="45">
        <v>50000</v>
      </c>
      <c r="K14" s="45">
        <v>50000</v>
      </c>
      <c r="L14" s="38" t="s">
        <v>29</v>
      </c>
      <c r="M14" s="38" t="s">
        <v>30</v>
      </c>
      <c r="N14" s="40">
        <v>10000</v>
      </c>
      <c r="O14" s="41"/>
      <c r="P14" s="41"/>
      <c r="Q14" s="50">
        <f t="shared" si="0"/>
        <v>200</v>
      </c>
      <c r="R14" s="37" t="s">
        <v>35</v>
      </c>
      <c r="S14" s="59"/>
      <c r="T14" s="40">
        <v>10000</v>
      </c>
      <c r="U14" s="41"/>
      <c r="V14" s="41"/>
      <c r="W14" s="50">
        <f>(T14+U14)*1000/K14</f>
        <v>200</v>
      </c>
      <c r="X14" s="37" t="s">
        <v>35</v>
      </c>
      <c r="Y14" s="42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</row>
    <row r="15" spans="1:45" ht="15.75">
      <c r="A15" s="16"/>
      <c r="B15" s="16"/>
      <c r="C15" s="19"/>
      <c r="D15" s="19"/>
      <c r="E15" s="32"/>
      <c r="F15" s="19"/>
      <c r="G15" s="19"/>
      <c r="H15" s="19"/>
      <c r="I15" s="19"/>
      <c r="J15" s="19"/>
      <c r="K15" s="32"/>
      <c r="L15" s="32"/>
      <c r="M15" s="32"/>
      <c r="N15" s="20"/>
      <c r="O15" s="47"/>
      <c r="P15" s="47"/>
      <c r="Q15" s="51"/>
      <c r="R15" s="52"/>
      <c r="S15" s="60"/>
      <c r="T15" s="20"/>
      <c r="U15" s="18"/>
      <c r="V15" s="17"/>
      <c r="W15" s="17"/>
      <c r="X15" s="17"/>
      <c r="Y15" s="29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1:45" ht="15.75">
      <c r="A16" s="16"/>
      <c r="B16" s="16"/>
      <c r="C16" s="19"/>
      <c r="D16" s="19"/>
      <c r="E16" s="32"/>
      <c r="F16" s="19"/>
      <c r="G16" s="19"/>
      <c r="H16" s="19"/>
      <c r="I16" s="19"/>
      <c r="J16" s="19"/>
      <c r="K16" s="32"/>
      <c r="L16" s="32"/>
      <c r="M16" s="32"/>
      <c r="N16" s="21"/>
      <c r="O16" s="47"/>
      <c r="P16" s="47"/>
      <c r="Q16" s="51"/>
      <c r="R16" s="52"/>
      <c r="S16" s="60"/>
      <c r="T16" s="21"/>
      <c r="U16" s="18"/>
      <c r="V16" s="17"/>
      <c r="W16" s="17"/>
      <c r="X16" s="17"/>
      <c r="Y16" s="29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5" ht="16.5" thickBot="1">
      <c r="A17" s="16"/>
      <c r="B17" s="16"/>
      <c r="C17" s="19"/>
      <c r="D17" s="19"/>
      <c r="E17" s="32"/>
      <c r="F17" s="19"/>
      <c r="G17" s="19"/>
      <c r="H17" s="19"/>
      <c r="I17" s="19"/>
      <c r="J17" s="19"/>
      <c r="K17" s="32"/>
      <c r="L17" s="32"/>
      <c r="M17" s="32"/>
      <c r="N17" s="33"/>
      <c r="O17" s="34"/>
      <c r="P17" s="34"/>
      <c r="Q17" s="61"/>
      <c r="R17" s="61"/>
      <c r="S17" s="62"/>
      <c r="T17" s="22"/>
      <c r="U17" s="23"/>
      <c r="V17" s="24"/>
      <c r="W17" s="24"/>
      <c r="X17" s="24"/>
      <c r="Y17" s="30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5"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s="48" customFormat="1" ht="18.75">
      <c r="A19" s="48">
        <v>1</v>
      </c>
      <c r="B19" s="48">
        <f>A19+1</f>
        <v>2</v>
      </c>
      <c r="C19" s="48">
        <f t="shared" ref="C19:M19" si="1">B19+1</f>
        <v>3</v>
      </c>
      <c r="D19" s="48">
        <f t="shared" si="1"/>
        <v>4</v>
      </c>
      <c r="E19" s="48">
        <f t="shared" si="1"/>
        <v>5</v>
      </c>
      <c r="F19" s="48">
        <f t="shared" si="1"/>
        <v>6</v>
      </c>
      <c r="G19" s="48">
        <f t="shared" si="1"/>
        <v>7</v>
      </c>
      <c r="H19" s="48">
        <f t="shared" si="1"/>
        <v>8</v>
      </c>
      <c r="I19" s="48">
        <f t="shared" si="1"/>
        <v>9</v>
      </c>
      <c r="J19" s="48">
        <f t="shared" si="1"/>
        <v>10</v>
      </c>
      <c r="K19" s="48">
        <f t="shared" si="1"/>
        <v>11</v>
      </c>
      <c r="L19" s="48">
        <f t="shared" si="1"/>
        <v>12</v>
      </c>
      <c r="M19" s="48">
        <f t="shared" si="1"/>
        <v>13</v>
      </c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1:45"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27:45"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27:45"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27:45"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27:45"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27:45"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27:45"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27:45"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27:45"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27:45"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27:45"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27:45"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27:45"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27:45"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27:45"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27:45"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27:45"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27:45"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27:45"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27:45"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27:45"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27:45"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27:45"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27:45"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</row>
    <row r="56" spans="27:45"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</row>
    <row r="57" spans="27:45"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</row>
    <row r="58" spans="27:45"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</row>
    <row r="59" spans="27:45"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</row>
    <row r="60" spans="27:45"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</row>
    <row r="61" spans="27:45"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</row>
    <row r="62" spans="27:45"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</row>
    <row r="63" spans="27:45"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</row>
    <row r="64" spans="27:45"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</row>
    <row r="65" spans="27:45"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</row>
    <row r="66" spans="27:45"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</row>
    <row r="67" spans="27:45"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</row>
    <row r="68" spans="27:45"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</row>
    <row r="69" spans="27:45"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</row>
    <row r="70" spans="27:45"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</row>
    <row r="71" spans="27:45"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</row>
    <row r="72" spans="27:45"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</row>
    <row r="73" spans="27:45"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</row>
    <row r="74" spans="27:45"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</row>
    <row r="75" spans="27:45"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</row>
    <row r="76" spans="27:45"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</row>
    <row r="77" spans="27:45"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</row>
    <row r="78" spans="27:45"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</row>
    <row r="79" spans="27:45"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</row>
    <row r="80" spans="27:45"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</row>
    <row r="81" spans="27:45"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</row>
    <row r="82" spans="27:45"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</row>
    <row r="83" spans="27:45"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</row>
    <row r="84" spans="27:45"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</row>
    <row r="85" spans="27:45"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</row>
    <row r="86" spans="27:45"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</row>
    <row r="87" spans="27:45"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</row>
    <row r="88" spans="27:45"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</row>
    <row r="89" spans="27:45"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</row>
    <row r="90" spans="27:45"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</row>
    <row r="91" spans="27:45"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</row>
    <row r="92" spans="27:45"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</row>
    <row r="93" spans="27:45"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</row>
    <row r="94" spans="27:45"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</row>
    <row r="95" spans="27:45"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</row>
    <row r="96" spans="27:45"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</row>
    <row r="97" spans="27:45"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</row>
    <row r="98" spans="27:45"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</row>
    <row r="99" spans="27:45"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</row>
    <row r="100" spans="27:45"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</row>
    <row r="101" spans="27:45"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</row>
    <row r="102" spans="27:45"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</row>
    <row r="103" spans="27:45"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</row>
    <row r="104" spans="27:45"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</row>
    <row r="105" spans="27:45"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</row>
    <row r="106" spans="27:45"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</row>
    <row r="107" spans="27:45"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</row>
    <row r="108" spans="27:45"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</row>
    <row r="109" spans="27:45"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</row>
    <row r="110" spans="27:45"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</row>
    <row r="111" spans="27:45"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</row>
    <row r="112" spans="27:45"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</row>
    <row r="113" spans="27:45"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</row>
    <row r="114" spans="27:45"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</row>
    <row r="115" spans="27:45"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</row>
    <row r="116" spans="27:45"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</row>
    <row r="117" spans="27:45"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</row>
    <row r="118" spans="27:45"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</row>
    <row r="119" spans="27:45"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</row>
    <row r="120" spans="27:45"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</row>
    <row r="121" spans="27:45"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</row>
    <row r="122" spans="27:45"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</row>
    <row r="123" spans="27:45"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</row>
    <row r="124" spans="27:45"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</row>
    <row r="125" spans="27:45"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</row>
    <row r="126" spans="27:45"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</row>
    <row r="127" spans="27:45"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</row>
    <row r="128" spans="27:45"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</row>
    <row r="129" spans="27:45"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</row>
    <row r="130" spans="27:45"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</row>
    <row r="131" spans="27:45"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</row>
    <row r="132" spans="27:45"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</row>
    <row r="133" spans="27:45"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</row>
    <row r="134" spans="27:45"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</row>
    <row r="135" spans="27:45"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</row>
    <row r="136" spans="27:45"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</row>
    <row r="137" spans="27:45"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</row>
    <row r="138" spans="27:45"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</row>
    <row r="139" spans="27:45"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</row>
    <row r="140" spans="27:45"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</row>
    <row r="141" spans="27:45"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</row>
    <row r="142" spans="27:45"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</row>
    <row r="143" spans="27:45"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</row>
    <row r="144" spans="27:45"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</row>
    <row r="145" spans="27:45"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</row>
    <row r="146" spans="27:45"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</row>
    <row r="147" spans="27:45"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</row>
    <row r="148" spans="27:45"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</row>
    <row r="149" spans="27:45"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</row>
    <row r="150" spans="27:45"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</row>
    <row r="151" spans="27:45"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</row>
    <row r="152" spans="27:45"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</row>
    <row r="153" spans="27:45"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</row>
    <row r="154" spans="27:45"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</row>
    <row r="155" spans="27:45"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</row>
    <row r="156" spans="27:45"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</row>
    <row r="157" spans="27:45"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</row>
    <row r="158" spans="27:45"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</row>
    <row r="159" spans="27:45"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</row>
    <row r="160" spans="27:45"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</row>
    <row r="161" spans="27:45"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</row>
    <row r="162" spans="27:45"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</row>
    <row r="163" spans="27:45"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</row>
    <row r="164" spans="27:45"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</row>
    <row r="165" spans="27:45"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</row>
    <row r="166" spans="27:45"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</row>
    <row r="167" spans="27:45"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</row>
    <row r="168" spans="27:45"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</row>
    <row r="169" spans="27:45"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</row>
    <row r="170" spans="27:45"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</row>
    <row r="171" spans="27:45"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</row>
    <row r="172" spans="27:45"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</row>
    <row r="173" spans="27:45"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</row>
    <row r="174" spans="27:45"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</row>
    <row r="175" spans="27:45"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</row>
    <row r="176" spans="27:45"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</row>
    <row r="177" spans="27:45"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</row>
    <row r="178" spans="27:45"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</row>
    <row r="179" spans="27:45"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</row>
    <row r="180" spans="27:45"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</row>
    <row r="181" spans="27:45"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</row>
    <row r="182" spans="27:45"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</row>
    <row r="183" spans="27:45"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</row>
    <row r="184" spans="27:45"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</row>
    <row r="185" spans="27:45"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</row>
    <row r="186" spans="27:45"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</row>
    <row r="187" spans="27:45"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</row>
    <row r="188" spans="27:45"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</row>
    <row r="189" spans="27:45"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</row>
    <row r="190" spans="27:45"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</row>
    <row r="191" spans="27:45"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</row>
    <row r="192" spans="27:45"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</row>
    <row r="193" spans="27:45"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</row>
    <row r="194" spans="27:45"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</row>
    <row r="195" spans="27:45"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</row>
    <row r="196" spans="27:45"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</row>
    <row r="197" spans="27:45"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</row>
    <row r="198" spans="27:45"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</row>
    <row r="199" spans="27:45"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</row>
    <row r="200" spans="27:45"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</row>
    <row r="201" spans="27:45"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</row>
    <row r="202" spans="27:45"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</row>
    <row r="203" spans="27:45"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</row>
    <row r="204" spans="27:45"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</row>
    <row r="205" spans="27:45"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</row>
    <row r="206" spans="27:45"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</row>
    <row r="207" spans="27:45"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</row>
    <row r="208" spans="27:45"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</row>
    <row r="209" spans="27:45"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</row>
    <row r="210" spans="27:45"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</row>
    <row r="211" spans="27:45"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</row>
    <row r="212" spans="27:45"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</row>
    <row r="213" spans="27:45"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</row>
    <row r="214" spans="27:45"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</row>
    <row r="215" spans="27:45"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</row>
    <row r="216" spans="27:45"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</row>
    <row r="217" spans="27:45"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</row>
    <row r="218" spans="27:45"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</row>
    <row r="219" spans="27:45"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</row>
    <row r="220" spans="27:45"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</row>
    <row r="221" spans="27:45"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</row>
    <row r="222" spans="27:45"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</row>
    <row r="223" spans="27:45"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</row>
    <row r="224" spans="27:45"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</row>
    <row r="225" spans="27:45"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</row>
    <row r="226" spans="27:45"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</row>
    <row r="227" spans="27:45"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</row>
    <row r="228" spans="27:45"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</row>
    <row r="229" spans="27:45"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</row>
    <row r="230" spans="27:45"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</row>
    <row r="231" spans="27:45"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</row>
    <row r="232" spans="27:45"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</row>
    <row r="233" spans="27:45"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</row>
    <row r="234" spans="27:45"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</row>
    <row r="235" spans="27:45"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</row>
    <row r="236" spans="27:45"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</row>
    <row r="237" spans="27:45"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</row>
    <row r="238" spans="27:45"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</row>
    <row r="239" spans="27:45"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</row>
    <row r="240" spans="27:45"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</row>
    <row r="241" spans="27:45"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</row>
    <row r="242" spans="27:45"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</row>
    <row r="243" spans="27:45"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</row>
    <row r="244" spans="27:45"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</row>
    <row r="245" spans="27:45"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</row>
    <row r="246" spans="27:45"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</row>
    <row r="247" spans="27:45"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</row>
    <row r="248" spans="27:45"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</row>
    <row r="249" spans="27:45"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</row>
    <row r="250" spans="27:45"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</row>
    <row r="251" spans="27:45"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</row>
    <row r="252" spans="27:45"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</row>
    <row r="253" spans="27:45"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</row>
    <row r="254" spans="27:45"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</row>
    <row r="255" spans="27:45"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</row>
    <row r="256" spans="27:45"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</row>
    <row r="257" spans="27:45"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</row>
    <row r="258" spans="27:45"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</row>
    <row r="259" spans="27:45"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</row>
    <row r="260" spans="27:45"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</row>
    <row r="261" spans="27:45"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</row>
    <row r="262" spans="27:45"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</row>
    <row r="263" spans="27:45"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</row>
    <row r="264" spans="27:45"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</row>
    <row r="265" spans="27:45"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</row>
    <row r="266" spans="27:45"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</row>
    <row r="267" spans="27:45"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</row>
    <row r="268" spans="27:45"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</row>
    <row r="269" spans="27:45"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</row>
    <row r="270" spans="27:45"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</row>
    <row r="271" spans="27:45"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</row>
    <row r="272" spans="27:45"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</row>
    <row r="273" spans="27:45"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</row>
    <row r="274" spans="27:45"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</row>
    <row r="275" spans="27:45"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</row>
    <row r="276" spans="27:45"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</row>
    <row r="277" spans="27:45"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</row>
    <row r="278" spans="27:45"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</row>
    <row r="279" spans="27:45"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</row>
    <row r="280" spans="27:45"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</row>
    <row r="281" spans="27:45"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</row>
    <row r="282" spans="27:45"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</row>
    <row r="283" spans="27:45"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</row>
    <row r="284" spans="27:45"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</row>
    <row r="285" spans="27:45"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</row>
    <row r="286" spans="27:45"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</row>
    <row r="287" spans="27:45"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</row>
    <row r="288" spans="27:45"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</row>
    <row r="289" spans="27:45"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</row>
    <row r="290" spans="27:45"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</row>
    <row r="291" spans="27:45"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</row>
    <row r="292" spans="27:45"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</row>
    <row r="293" spans="27:45"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</row>
    <row r="294" spans="27:45"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</row>
    <row r="295" spans="27:45"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</row>
    <row r="296" spans="27:45"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</row>
    <row r="297" spans="27:45"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</row>
    <row r="298" spans="27:45"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</row>
    <row r="299" spans="27:45"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</row>
    <row r="300" spans="27:45"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</row>
    <row r="301" spans="27:45"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</row>
    <row r="302" spans="27:45"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</row>
    <row r="303" spans="27:45"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</row>
    <row r="304" spans="27:45"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</row>
    <row r="305" spans="27:45"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</row>
    <row r="306" spans="27:45"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</row>
    <row r="307" spans="27:45"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</row>
    <row r="308" spans="27:45"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</row>
    <row r="309" spans="27:45"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</row>
    <row r="310" spans="27:45"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</row>
    <row r="311" spans="27:45"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</row>
    <row r="312" spans="27:45"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</row>
    <row r="313" spans="27:45"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</row>
    <row r="314" spans="27:45"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</row>
    <row r="315" spans="27:45"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</row>
    <row r="316" spans="27:45"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</row>
    <row r="317" spans="27:45"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</row>
    <row r="318" spans="27:45"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</row>
    <row r="319" spans="27:45"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</row>
    <row r="320" spans="27:45"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</row>
    <row r="321" spans="27:45"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</row>
    <row r="322" spans="27:45"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</row>
    <row r="323" spans="27:45"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</row>
    <row r="324" spans="27:45"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</row>
    <row r="325" spans="27:45"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</row>
    <row r="326" spans="27:45"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</row>
    <row r="327" spans="27:45"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</row>
    <row r="328" spans="27:45"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</row>
    <row r="329" spans="27:45"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</row>
    <row r="330" spans="27:45"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</row>
    <row r="331" spans="27:45"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</row>
    <row r="332" spans="27:45"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</row>
    <row r="333" spans="27:45"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</row>
    <row r="334" spans="27:45"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</row>
    <row r="335" spans="27:45"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</row>
    <row r="336" spans="27:45"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</row>
    <row r="337" spans="27:45"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</row>
    <row r="338" spans="27:45"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</row>
    <row r="339" spans="27:45"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</row>
    <row r="340" spans="27:45"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</row>
  </sheetData>
  <mergeCells count="16">
    <mergeCell ref="A12:A14"/>
    <mergeCell ref="B12:B14"/>
    <mergeCell ref="C12:C14"/>
    <mergeCell ref="D12:D14"/>
    <mergeCell ref="E12:E14"/>
    <mergeCell ref="O3:U3"/>
    <mergeCell ref="O4:U4"/>
    <mergeCell ref="N10:S10"/>
    <mergeCell ref="T10:Y10"/>
    <mergeCell ref="B2:M2"/>
    <mergeCell ref="B8:M8"/>
    <mergeCell ref="B7:M7"/>
    <mergeCell ref="B6:M6"/>
    <mergeCell ref="B5:M5"/>
    <mergeCell ref="B4:M4"/>
    <mergeCell ref="O2:U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Jacky Kinson</dc:creator>
  <cp:lastModifiedBy>Sarah Theurkauf</cp:lastModifiedBy>
  <cp:lastPrinted>2023-01-18T19:48:03Z</cp:lastPrinted>
  <dcterms:created xsi:type="dcterms:W3CDTF">2019-06-11T18:58:03Z</dcterms:created>
  <dcterms:modified xsi:type="dcterms:W3CDTF">2023-02-01T15:48:52Z</dcterms:modified>
</cp:coreProperties>
</file>