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hapterOperations\Alumni Network\"/>
    </mc:Choice>
  </mc:AlternateContent>
  <xr:revisionPtr revIDLastSave="0" documentId="8_{AEBA86BF-0EFA-4DF5-8DE7-227B7392213E}" xr6:coauthVersionLast="40" xr6:coauthVersionMax="40" xr10:uidLastSave="{00000000-0000-0000-0000-000000000000}"/>
  <bookViews>
    <workbookView xWindow="-28920" yWindow="4995" windowWidth="29040" windowHeight="15840" tabRatio="471" xr2:uid="{00000000-000D-0000-FFFF-FFFF00000000}"/>
  </bookViews>
  <sheets>
    <sheet name="Board Chair 17-18" sheetId="1" r:id="rId1"/>
    <sheet name="Sheet2" sheetId="3" r:id="rId2"/>
    <sheet name="Sheet3" sheetId="4" r:id="rId3"/>
    <sheet name="Sheet4" sheetId="5" r:id="rId4"/>
    <sheet name="Sheet1" sheetId="2" r:id="rId5"/>
  </sheets>
  <definedNames>
    <definedName name="_xlnm._FilterDatabase" localSheetId="0" hidden="1">'Board Chair 17-18'!$A$1:$N$108</definedName>
    <definedName name="_xlnm.Print_Area" localSheetId="0">'Board Chair 17-18'!$B$1:$N$108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0" i="1" l="1"/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" i="2"/>
</calcChain>
</file>

<file path=xl/sharedStrings.xml><?xml version="1.0" encoding="utf-8"?>
<sst xmlns="http://schemas.openxmlformats.org/spreadsheetml/2006/main" count="1258" uniqueCount="956">
  <si>
    <t xml:space="preserve">Grand Rapids                  </t>
  </si>
  <si>
    <t xml:space="preserve">3220 Northline Avenue         </t>
  </si>
  <si>
    <t xml:space="preserve">Greensboro                    </t>
  </si>
  <si>
    <t xml:space="preserve">Greenville                    </t>
  </si>
  <si>
    <t xml:space="preserve">Hartford                      </t>
  </si>
  <si>
    <t xml:space="preserve">Honolulu                      </t>
  </si>
  <si>
    <t>HI</t>
  </si>
  <si>
    <t xml:space="preserve">800 12th Avenue                 </t>
  </si>
  <si>
    <t xml:space="preserve">Moline                        </t>
  </si>
  <si>
    <t xml:space="preserve">2115 East Governors Circle    </t>
  </si>
  <si>
    <t xml:space="preserve">Houston                       </t>
  </si>
  <si>
    <t xml:space="preserve">Indianapolis                  </t>
  </si>
  <si>
    <t xml:space="preserve">Jackson                       </t>
  </si>
  <si>
    <t>Maine</t>
  </si>
  <si>
    <t>Delaware</t>
  </si>
  <si>
    <t xml:space="preserve">Jacksonville                  </t>
  </si>
  <si>
    <t xml:space="preserve">Kansas City                   </t>
  </si>
  <si>
    <t>MO</t>
  </si>
  <si>
    <t>Area_President</t>
  </si>
  <si>
    <t xml:space="preserve">Kingsport                     </t>
  </si>
  <si>
    <t>Mr. Tom Russell</t>
  </si>
  <si>
    <t>PA</t>
  </si>
  <si>
    <t xml:space="preserve">Las Vegas                     </t>
  </si>
  <si>
    <t>NV</t>
  </si>
  <si>
    <t xml:space="preserve">Lexington                     </t>
  </si>
  <si>
    <t xml:space="preserve">Lincoln                       </t>
  </si>
  <si>
    <t>NE</t>
  </si>
  <si>
    <t xml:space="preserve">Longview                      </t>
  </si>
  <si>
    <t xml:space="preserve">6250 Forest Lawn Drive        </t>
  </si>
  <si>
    <t xml:space="preserve">Los Angeles                   </t>
  </si>
  <si>
    <t>CA</t>
  </si>
  <si>
    <t xml:space="preserve">Louisville                    </t>
  </si>
  <si>
    <t>VA</t>
  </si>
  <si>
    <t>Northwood Center, 1601 Motor Inn Drive, #305</t>
  </si>
  <si>
    <t xml:space="preserve">201 S. Tryon St., Suite LL100     </t>
  </si>
  <si>
    <t xml:space="preserve">2135 N Charles G. Sievers Blvd        </t>
  </si>
  <si>
    <t>1700 Westlake Avenue North, Suite 400</t>
  </si>
  <si>
    <t xml:space="preserve">307 Madison Avenue            </t>
  </si>
  <si>
    <t xml:space="preserve">Memphis                       </t>
  </si>
  <si>
    <t xml:space="preserve">Middletown                    </t>
  </si>
  <si>
    <t xml:space="preserve">Midland                       </t>
  </si>
  <si>
    <t xml:space="preserve">120 Powell Place              </t>
  </si>
  <si>
    <t xml:space="preserve">Nashville                     </t>
  </si>
  <si>
    <t xml:space="preserve">New Bedford                   </t>
  </si>
  <si>
    <t>NJ</t>
  </si>
  <si>
    <t xml:space="preserve">Albuquerque                   </t>
  </si>
  <si>
    <t>NM</t>
  </si>
  <si>
    <t xml:space="preserve">New York                      </t>
  </si>
  <si>
    <t>OK</t>
  </si>
  <si>
    <t xml:space="preserve">Omaha                         </t>
  </si>
  <si>
    <t xml:space="preserve">2121 Camden Road              </t>
  </si>
  <si>
    <t xml:space="preserve">Orlando                       </t>
  </si>
  <si>
    <t>1195 Wing Avenue</t>
  </si>
  <si>
    <t xml:space="preserve">Owensboro                     </t>
  </si>
  <si>
    <t xml:space="preserve">Pensacola                     </t>
  </si>
  <si>
    <t>RI</t>
  </si>
  <si>
    <t xml:space="preserve">Reno                          </t>
  </si>
  <si>
    <t>3433 Brambleton Ave South West/Suite 202B</t>
  </si>
  <si>
    <t xml:space="preserve">Roanoke                       </t>
  </si>
  <si>
    <t xml:space="preserve">Rochester                     </t>
  </si>
  <si>
    <t xml:space="preserve">Salisbury                     </t>
  </si>
  <si>
    <t xml:space="preserve">Salt Lake City                </t>
  </si>
  <si>
    <t>UT</t>
  </si>
  <si>
    <t xml:space="preserve">403 East Ramsey, Suite 201      </t>
  </si>
  <si>
    <t xml:space="preserve">San Antonio                   </t>
  </si>
  <si>
    <t xml:space="preserve">San Diego                     </t>
  </si>
  <si>
    <t xml:space="preserve">Seattle                       </t>
  </si>
  <si>
    <t>WA</t>
  </si>
  <si>
    <t xml:space="preserve">Shreveport                    </t>
  </si>
  <si>
    <t>1000 North West Avenue, Suite 110</t>
  </si>
  <si>
    <t xml:space="preserve">Sioux Falls                   </t>
  </si>
  <si>
    <t>SD</t>
  </si>
  <si>
    <t xml:space="preserve">Springfield                   </t>
  </si>
  <si>
    <t xml:space="preserve">17339 North Outer 40 Road        </t>
  </si>
  <si>
    <t xml:space="preserve">Chesterfield                  </t>
  </si>
  <si>
    <t xml:space="preserve">Toledo                        </t>
  </si>
  <si>
    <t xml:space="preserve">Topeka                        </t>
  </si>
  <si>
    <t>KS</t>
  </si>
  <si>
    <t xml:space="preserve">Tulsa                         </t>
  </si>
  <si>
    <t xml:space="preserve">1800 White Bear Avenue North  </t>
  </si>
  <si>
    <t xml:space="preserve">Maplewood                     </t>
  </si>
  <si>
    <t>MN</t>
  </si>
  <si>
    <t xml:space="preserve">Girard                        </t>
  </si>
  <si>
    <t xml:space="preserve">Washington                    </t>
  </si>
  <si>
    <t>DC</t>
  </si>
  <si>
    <t>Ms. Jennifer Connolly</t>
  </si>
  <si>
    <t>ME</t>
  </si>
  <si>
    <t>Junior Achievement of Eastern Iowa, Inc.</t>
  </si>
  <si>
    <t>Junior Achievement of Southern California, Inc.</t>
  </si>
  <si>
    <t xml:space="preserve">522 South Walnut Street          </t>
  </si>
  <si>
    <t xml:space="preserve">Wilmington                    </t>
  </si>
  <si>
    <t>DE</t>
  </si>
  <si>
    <t xml:space="preserve">Milwaukee                     </t>
  </si>
  <si>
    <t>WI</t>
  </si>
  <si>
    <t xml:space="preserve">610 South George Street       </t>
  </si>
  <si>
    <t xml:space="preserve">York                          </t>
  </si>
  <si>
    <t>(330) 434-1875</t>
  </si>
  <si>
    <t>(907) 344-0101</t>
  </si>
  <si>
    <t>(518) 783-4336</t>
  </si>
  <si>
    <t>(512) 499-8025</t>
  </si>
  <si>
    <t>(443) 394-7211</t>
  </si>
  <si>
    <t>(225) 928-7008</t>
  </si>
  <si>
    <t>(205) 290-9365</t>
  </si>
  <si>
    <t xml:space="preserve">42101       </t>
  </si>
  <si>
    <t>(270) 782-0280</t>
  </si>
  <si>
    <t>(979) 549-0800</t>
  </si>
  <si>
    <t xml:space="preserve">06604       </t>
  </si>
  <si>
    <t>(203) 382-0180</t>
  </si>
  <si>
    <t xml:space="preserve">14203       </t>
  </si>
  <si>
    <t>(716) 853-1381</t>
  </si>
  <si>
    <t>(330) 433-0063</t>
  </si>
  <si>
    <t>(319) 862-1100</t>
  </si>
  <si>
    <t xml:space="preserve">28202-3212  </t>
  </si>
  <si>
    <t>(704) 536-9668</t>
  </si>
  <si>
    <t xml:space="preserve">37411-5510  </t>
  </si>
  <si>
    <t>(423) 892-4488</t>
  </si>
  <si>
    <t xml:space="preserve">60661       </t>
  </si>
  <si>
    <t>(312) 715-1300</t>
  </si>
  <si>
    <t>(513) 346-7100</t>
  </si>
  <si>
    <t>(216) 861-8080</t>
  </si>
  <si>
    <t xml:space="preserve">37312       </t>
  </si>
  <si>
    <t>(423) 476-6772</t>
  </si>
  <si>
    <t>Jayme</t>
  </si>
  <si>
    <t>Junior Achievement of Idaho, Inc.</t>
  </si>
  <si>
    <t>Junior Achievement of the Michigan Great Lakes, Inc.</t>
  </si>
  <si>
    <t>Junior Achievement of East Tennessee, Inc.</t>
  </si>
  <si>
    <t>Junior Achievement of East Texas, Inc.</t>
  </si>
  <si>
    <t>(719) 636-2474</t>
  </si>
  <si>
    <t>(803) 252-1974</t>
  </si>
  <si>
    <t>Ms. Bernadine Venditto</t>
  </si>
  <si>
    <t>Ms. Patty Leva</t>
  </si>
  <si>
    <t>Bernadine</t>
  </si>
  <si>
    <t xml:space="preserve">75081       </t>
  </si>
  <si>
    <t>(972) 690-8484</t>
  </si>
  <si>
    <t xml:space="preserve">80202       </t>
  </si>
  <si>
    <t>(303) 534-5252</t>
  </si>
  <si>
    <t xml:space="preserve">50312       </t>
  </si>
  <si>
    <t>(515) 279-9602</t>
  </si>
  <si>
    <t>(313) 962-2550</t>
  </si>
  <si>
    <t>(915) 772-5566</t>
  </si>
  <si>
    <t>(812) 425-8152</t>
  </si>
  <si>
    <t xml:space="preserve">46825       </t>
  </si>
  <si>
    <t>(260) 484-2543</t>
  </si>
  <si>
    <t xml:space="preserve">76116-5706  </t>
  </si>
  <si>
    <t>(817) 731-0838</t>
  </si>
  <si>
    <t>(404) 257-1932</t>
  </si>
  <si>
    <t>(616) 575-9080</t>
  </si>
  <si>
    <t xml:space="preserve">27408       </t>
  </si>
  <si>
    <t>(336) 299-4339</t>
  </si>
  <si>
    <t>(860) 525-4510</t>
  </si>
  <si>
    <t>(808) 545-1777</t>
  </si>
  <si>
    <t xml:space="preserve">61265       </t>
  </si>
  <si>
    <t>(309) 736-1630</t>
  </si>
  <si>
    <t xml:space="preserve">77092       </t>
  </si>
  <si>
    <t>(713) 682-4500</t>
  </si>
  <si>
    <t xml:space="preserve">46240       </t>
  </si>
  <si>
    <t>(317) 252-5900</t>
  </si>
  <si>
    <t xml:space="preserve">49201       </t>
  </si>
  <si>
    <t>(517) 782-7822</t>
  </si>
  <si>
    <t xml:space="preserve">32207       </t>
  </si>
  <si>
    <t>(904) 398-9944</t>
  </si>
  <si>
    <t>(816) 561-3558</t>
  </si>
  <si>
    <t xml:space="preserve">37660       </t>
  </si>
  <si>
    <t>(423) 392-8841</t>
  </si>
  <si>
    <t>Junior Achievement of Western Pennsylvania, Inc.</t>
  </si>
  <si>
    <t>(702) 214-0500</t>
  </si>
  <si>
    <t>(859) 219-2423</t>
  </si>
  <si>
    <t>(402) 467-1010</t>
  </si>
  <si>
    <t xml:space="preserve">75604       </t>
  </si>
  <si>
    <t>(903) 297-2202</t>
  </si>
  <si>
    <t xml:space="preserve">90068       </t>
  </si>
  <si>
    <t>(323) 957-1818</t>
  </si>
  <si>
    <t xml:space="preserve">38103       </t>
  </si>
  <si>
    <t>(901) 366-7800</t>
  </si>
  <si>
    <t>(513) 423-9776</t>
  </si>
  <si>
    <t>(989) 631-0162</t>
  </si>
  <si>
    <t>Junior Achievement of Kansas, Inc.</t>
  </si>
  <si>
    <t>Paul</t>
  </si>
  <si>
    <t xml:space="preserve">37204       </t>
  </si>
  <si>
    <t>(615) 383-9500</t>
  </si>
  <si>
    <t xml:space="preserve">02740       </t>
  </si>
  <si>
    <t>(508) 997-6536</t>
  </si>
  <si>
    <t>(609) 419-0404</t>
  </si>
  <si>
    <t>(504) 569-8650</t>
  </si>
  <si>
    <t>(212) 949-5269</t>
  </si>
  <si>
    <t>(757) 455-9500</t>
  </si>
  <si>
    <t>(402) 333-6410</t>
  </si>
  <si>
    <t xml:space="preserve">32803-1487  </t>
  </si>
  <si>
    <t>(407) 898-2121</t>
  </si>
  <si>
    <t>(270) 684-7291</t>
  </si>
  <si>
    <t>(850) 477-1420</t>
  </si>
  <si>
    <t>(610) 499-1620</t>
  </si>
  <si>
    <t>(401) 331-3850</t>
  </si>
  <si>
    <t>(775) 323-8084</t>
  </si>
  <si>
    <t>(804) 217-8855</t>
  </si>
  <si>
    <t xml:space="preserve">24018       </t>
  </si>
  <si>
    <t>(540) 989-6392</t>
  </si>
  <si>
    <t>(585) 327-7400</t>
  </si>
  <si>
    <t>(410) 742-8112</t>
  </si>
  <si>
    <t xml:space="preserve">84102       </t>
  </si>
  <si>
    <t>(801) 355-5252</t>
  </si>
  <si>
    <t xml:space="preserve">78216       </t>
  </si>
  <si>
    <t>(210) 490-2007</t>
  </si>
  <si>
    <t>(619) 682-5155</t>
  </si>
  <si>
    <t>(206) 296-2600</t>
  </si>
  <si>
    <t xml:space="preserve">57104-1314  </t>
  </si>
  <si>
    <t>(605) 336-7318</t>
  </si>
  <si>
    <t xml:space="preserve">45502       </t>
  </si>
  <si>
    <t>(937) 323-4725</t>
  </si>
  <si>
    <t xml:space="preserve">63005       </t>
  </si>
  <si>
    <t>(636) 728-0707</t>
  </si>
  <si>
    <t>(727) 530-0884</t>
  </si>
  <si>
    <t>Junior Achievement - Rocky Mountain, Inc.</t>
  </si>
  <si>
    <t>(419) 865-5511</t>
  </si>
  <si>
    <t>(785) 235-3700</t>
  </si>
  <si>
    <t xml:space="preserve">74146       </t>
  </si>
  <si>
    <t>(918) 663-2150</t>
  </si>
  <si>
    <t xml:space="preserve">55109       </t>
  </si>
  <si>
    <t>(651) 255-0055</t>
  </si>
  <si>
    <t xml:space="preserve">44420       </t>
  </si>
  <si>
    <t>(330) 539-5268</t>
  </si>
  <si>
    <t>(561) 242-9468</t>
  </si>
  <si>
    <t>(302) 654-4510</t>
  </si>
  <si>
    <t>(414) 352-5350</t>
  </si>
  <si>
    <t>(717) 843-8028</t>
  </si>
  <si>
    <t>Kathy</t>
  </si>
  <si>
    <t>Brigette</t>
  </si>
  <si>
    <t>Jennifer</t>
  </si>
  <si>
    <t>Melissa</t>
  </si>
  <si>
    <t>Lynn</t>
  </si>
  <si>
    <t>Debra</t>
  </si>
  <si>
    <t>Richard</t>
  </si>
  <si>
    <t>Ms. Kimberly Effenberger</t>
  </si>
  <si>
    <t>Lincoln, NE</t>
  </si>
  <si>
    <t>Junior Achievement of Lincoln, Inc.</t>
  </si>
  <si>
    <t>Detroit, MI</t>
  </si>
  <si>
    <t>Austin, TX</t>
  </si>
  <si>
    <t>Junior Achievement of Central Texas, Inc.</t>
  </si>
  <si>
    <t>Philadelphia, PA</t>
  </si>
  <si>
    <t>Longview, TX</t>
  </si>
  <si>
    <t>Charlotte, NC</t>
  </si>
  <si>
    <t>Junior Achievement of Central Carolinas, Inc.</t>
  </si>
  <si>
    <t>Greensboro, NC</t>
  </si>
  <si>
    <t>Seattle, WA</t>
  </si>
  <si>
    <t>Junior Achievement of Washington</t>
  </si>
  <si>
    <t>Boston, MA</t>
  </si>
  <si>
    <t>Street_Address</t>
  </si>
  <si>
    <t>City</t>
  </si>
  <si>
    <t>State</t>
  </si>
  <si>
    <t>Zip_Code</t>
  </si>
  <si>
    <t>Phone</t>
  </si>
  <si>
    <t>Regional Rep</t>
  </si>
  <si>
    <t>Naples, FL</t>
  </si>
  <si>
    <t>Junior Achievement of Southwest Florida, Inc.</t>
  </si>
  <si>
    <t>Lexington, KY</t>
  </si>
  <si>
    <t>Junior Achievement of the Bluegrass, Inc.</t>
  </si>
  <si>
    <t>Miami, FL</t>
  </si>
  <si>
    <t>New Orleans, LA</t>
  </si>
  <si>
    <t>Junior Achievement of Greater New Orleans, Inc.</t>
  </si>
  <si>
    <t>One South Limestone Street PO Box 1023</t>
  </si>
  <si>
    <t>2239 Cheyenne Blvd</t>
  </si>
  <si>
    <t>43614-1701</t>
  </si>
  <si>
    <t>Junior Achievement of Northern California, Inc.</t>
  </si>
  <si>
    <t>Fort Wayne, IN</t>
  </si>
  <si>
    <t>Linda</t>
  </si>
  <si>
    <t xml:space="preserve">Junior Achievement of Chattanooga, Inc. </t>
  </si>
  <si>
    <t>Knoxville, TN</t>
  </si>
  <si>
    <t>Mr. Paul Kappel, Jr.</t>
  </si>
  <si>
    <t>Mr. Dennis Gilfolye</t>
  </si>
  <si>
    <t>Dennis</t>
  </si>
  <si>
    <t>Mr. Lee Lewis</t>
  </si>
  <si>
    <t>Mr. Mike Rush</t>
  </si>
  <si>
    <t>Warren/Youngstown, OH</t>
  </si>
  <si>
    <t>Junior Achievement of Mahoning Valley, Inc.</t>
  </si>
  <si>
    <t>Junior Achievement of Maine, Inc.</t>
  </si>
  <si>
    <t>Des Moines, IA</t>
  </si>
  <si>
    <t>Junior Achievement of Central Iowa, Inc.</t>
  </si>
  <si>
    <t>Chattanooga, TN</t>
  </si>
  <si>
    <t>York, PA</t>
  </si>
  <si>
    <t>Junior Achievement of Northwest Florida, Inc.</t>
  </si>
  <si>
    <t>Junior Achievement of Middletown Area, Inc.</t>
  </si>
  <si>
    <t>Kingsport, TN</t>
  </si>
  <si>
    <t>Junior Achievement of Tri-Cities TN/VA, Inc.</t>
  </si>
  <si>
    <t>Area ID</t>
  </si>
  <si>
    <t>Area Reference Name</t>
  </si>
  <si>
    <t>Owensboro, KY</t>
  </si>
  <si>
    <t>Area Corporate Name</t>
  </si>
  <si>
    <t>Alaska</t>
  </si>
  <si>
    <t>Los Angeles, CA</t>
  </si>
  <si>
    <t>Peoria, IL</t>
  </si>
  <si>
    <t>Dan</t>
  </si>
  <si>
    <t>New Jersey</t>
  </si>
  <si>
    <t>Junior Achievement of New Jersey, Inc.</t>
  </si>
  <si>
    <t>Tom</t>
  </si>
  <si>
    <t>Shreveport, LA</t>
  </si>
  <si>
    <t>Junior Achievement of Brazoria County, Inc.</t>
  </si>
  <si>
    <t>Hawaii</t>
  </si>
  <si>
    <t>Mr. Chip Reed</t>
  </si>
  <si>
    <t>Chip</t>
  </si>
  <si>
    <t>Elizabeth</t>
  </si>
  <si>
    <t>Raleigh, NC</t>
  </si>
  <si>
    <t>577 E. Larned, Suite 200</t>
  </si>
  <si>
    <t>1500 Main St., Suite 217</t>
  </si>
  <si>
    <t>01115</t>
  </si>
  <si>
    <t>Bill</t>
  </si>
  <si>
    <t>Jacksonville, FL</t>
  </si>
  <si>
    <t>Dallas, TX</t>
  </si>
  <si>
    <t>West Palm Beach, FL</t>
  </si>
  <si>
    <t>Junior Achievement of Eastern North Carolina, Inc.</t>
  </si>
  <si>
    <t>Junior Achievement of Hawaii, Inc.</t>
  </si>
  <si>
    <t>San Diego, CA</t>
  </si>
  <si>
    <t xml:space="preserve">Cincinnati/Dayton, OH </t>
  </si>
  <si>
    <t>Pres First Name</t>
  </si>
  <si>
    <t>Utah</t>
  </si>
  <si>
    <t>Junior Achievement of Alaska, Inc.</t>
  </si>
  <si>
    <t>Junior Achievement of Dallas, Inc.</t>
  </si>
  <si>
    <t>Junior Achievement of Central Illinois, Inc.</t>
  </si>
  <si>
    <t>Louisville, KY</t>
  </si>
  <si>
    <t>Junior Achievement of Kentuckiana, Inc.</t>
  </si>
  <si>
    <t>3947 South 103rd East Avenue</t>
  </si>
  <si>
    <t>(413) 747-7670</t>
  </si>
  <si>
    <t>Pittston Township</t>
  </si>
  <si>
    <t>(570) 602-3600</t>
  </si>
  <si>
    <t>Sacramento</t>
  </si>
  <si>
    <t>(916) 480-2770</t>
  </si>
  <si>
    <t>(309) 682-1800</t>
  </si>
  <si>
    <t>(239) 225-2590</t>
  </si>
  <si>
    <t>(305) 687-3977</t>
  </si>
  <si>
    <t>(207) 347-4333</t>
  </si>
  <si>
    <t>Clinton</t>
  </si>
  <si>
    <t>(865) 457-2461</t>
  </si>
  <si>
    <t>Melbourne</t>
  </si>
  <si>
    <t>Canton</t>
  </si>
  <si>
    <t xml:space="preserve">Mr. Steve St. Amand </t>
  </si>
  <si>
    <t>Ms. Cathy Salley</t>
  </si>
  <si>
    <t xml:space="preserve">Ms. Lynn Hudgins            </t>
  </si>
  <si>
    <t xml:space="preserve">Ms. Debra Humes Hoffer      </t>
  </si>
  <si>
    <t xml:space="preserve">Ms. Cathy Haga       </t>
  </si>
  <si>
    <t>Mr. Dan Douglas</t>
  </si>
  <si>
    <t xml:space="preserve">Mr. Richard George          </t>
  </si>
  <si>
    <t>Mr. John Hancock</t>
  </si>
  <si>
    <t>Portland</t>
  </si>
  <si>
    <t>OR</t>
  </si>
  <si>
    <t>(503) 238-6430</t>
  </si>
  <si>
    <t>Ms. Michele Merkel</t>
  </si>
  <si>
    <t>Junior Achievement of Chicago</t>
  </si>
  <si>
    <t>Sandy</t>
  </si>
  <si>
    <t>Wisconsin</t>
  </si>
  <si>
    <t>Upper Midwest</t>
  </si>
  <si>
    <t>Canton, OH</t>
  </si>
  <si>
    <t>Arizona</t>
  </si>
  <si>
    <t>Junior Achievement of Southern Colorado, Inc.</t>
  </si>
  <si>
    <t>Colorado Springs, CO</t>
  </si>
  <si>
    <t>NC</t>
  </si>
  <si>
    <t>Salisbury, MD</t>
  </si>
  <si>
    <t>Portland, OR</t>
  </si>
  <si>
    <t>Memphis, TN</t>
  </si>
  <si>
    <t>Junior Achievement of Utah, Inc.</t>
  </si>
  <si>
    <t>Rochester, NY</t>
  </si>
  <si>
    <t>Cleveland, OH</t>
  </si>
  <si>
    <t>Junior Achievement of Greater Cleveland, Inc.</t>
  </si>
  <si>
    <t>Columbus, OH</t>
  </si>
  <si>
    <t>Junior Achievement of Central Ohio, Inc.</t>
  </si>
  <si>
    <t>Mike</t>
  </si>
  <si>
    <t>Las Vegas, NV</t>
  </si>
  <si>
    <t>Junior Achievement of Southern Nevada, Inc.</t>
  </si>
  <si>
    <t>Junior Achievement of South Central Pennsylvania, Inc.</t>
  </si>
  <si>
    <t>Junior Achievement of Wisconsin, Inc.</t>
  </si>
  <si>
    <t>Junior Achievement of Central Indiana, Inc.</t>
  </si>
  <si>
    <t>Junior Achievement of East Central Ohio, Inc</t>
  </si>
  <si>
    <t>Junior Achievement of Arizona, Inc.</t>
  </si>
  <si>
    <t>Junior Achievement of Memphis and the Mid-South, Inc.</t>
  </si>
  <si>
    <t>Greenville, SC</t>
  </si>
  <si>
    <t>Indianapolis, IN</t>
  </si>
  <si>
    <t>Chicago, IL</t>
  </si>
  <si>
    <t>Denver, CO</t>
  </si>
  <si>
    <t>Brazoria County, TX</t>
  </si>
  <si>
    <t>Heartland</t>
  </si>
  <si>
    <t>Norfolk, Newport News, VA</t>
  </si>
  <si>
    <t>St. Louis, MO</t>
  </si>
  <si>
    <t>Bowling Green, KY</t>
  </si>
  <si>
    <t>Springfield, MA</t>
  </si>
  <si>
    <t>Cocoa Beach, FL</t>
  </si>
  <si>
    <t>Richmond, VA</t>
  </si>
  <si>
    <t>Junior Achievement of Central Virginia, Inc.</t>
  </si>
  <si>
    <t>Steve</t>
  </si>
  <si>
    <t>Junior Achievement of Rhode Island, Inc.</t>
  </si>
  <si>
    <t>Arkansas</t>
  </si>
  <si>
    <t>Junior Achievement of Arkansas, Inc.</t>
  </si>
  <si>
    <t>Junior Achievement of Central Maryland, Inc.</t>
  </si>
  <si>
    <t>John</t>
  </si>
  <si>
    <t>Nashville, TN</t>
  </si>
  <si>
    <t>Junior Achievement of Middle Tennessee, Inc.</t>
  </si>
  <si>
    <t>Albany, NY</t>
  </si>
  <si>
    <t>Pittsburgh, PA</t>
  </si>
  <si>
    <t>Buffalo, NY</t>
  </si>
  <si>
    <t>Junior Achievement of Western New York, Inc.</t>
  </si>
  <si>
    <t>Columbia, SC</t>
  </si>
  <si>
    <t>Kansas City, MO</t>
  </si>
  <si>
    <t>Junior Achievement of Western Massachusetts, Inc.</t>
  </si>
  <si>
    <t>Junior Achievement of Northern Nevada, Inc.</t>
  </si>
  <si>
    <t>Junior Achievement of Greater Hampton Roads, Inc.</t>
  </si>
  <si>
    <t>Junior Achievement of Sacramento, Inc.</t>
  </si>
  <si>
    <t>Junior Achievement of the Desert Southwest, Inc.</t>
  </si>
  <si>
    <t>Junior Achievement of Northeastern New York, Inc.</t>
  </si>
  <si>
    <t xml:space="preserve">Ms. Sandy Daffe΄             </t>
  </si>
  <si>
    <t xml:space="preserve">Ms. Christine Landa       </t>
  </si>
  <si>
    <t xml:space="preserve">Ms. Lena Yarian             </t>
  </si>
  <si>
    <t xml:space="preserve">Mr. William Coderre  </t>
  </si>
  <si>
    <t>Ms. Connie Poisson</t>
  </si>
  <si>
    <t>10711 Red Run Blvd., Suite 110</t>
  </si>
  <si>
    <t>4353 Executive Circle N.W.</t>
  </si>
  <si>
    <t>Trent</t>
  </si>
  <si>
    <t xml:space="preserve">651 West Washington Street, # 404  </t>
  </si>
  <si>
    <t>Ms. Lori Jacob</t>
  </si>
  <si>
    <t>1501 North University Ave., Suite 670</t>
  </si>
  <si>
    <t>1401 W. Muhammad Ali Blvd.</t>
  </si>
  <si>
    <t>5721 Marlin, Suite 3400</t>
  </si>
  <si>
    <t>644 Linn Street, Suite 1024</t>
  </si>
  <si>
    <t>530 Howell Road, Suite 103</t>
  </si>
  <si>
    <t>4049 Woodcock Drive, Suite 200</t>
  </si>
  <si>
    <t>Ft. Myers</t>
  </si>
  <si>
    <t>5100 Orleans Avenue</t>
  </si>
  <si>
    <t>New Orleans</t>
  </si>
  <si>
    <t>4756 Mission Gorge Place</t>
  </si>
  <si>
    <t>Walnut Creek</t>
  </si>
  <si>
    <t xml:space="preserve">Ms. Catherine Milone-Richards          </t>
  </si>
  <si>
    <t xml:space="preserve">Mr. John Healey             </t>
  </si>
  <si>
    <t xml:space="preserve">Ms. Katherin Anderson Elam  </t>
  </si>
  <si>
    <t xml:space="preserve">Ms. Louise Lambert          </t>
  </si>
  <si>
    <t>Junior Achievement of Southeastern Michigan, Inc.</t>
  </si>
  <si>
    <t>Junior Achievement of the Upper Midwest, Inc.</t>
  </si>
  <si>
    <t>Connie</t>
  </si>
  <si>
    <t>Michele</t>
  </si>
  <si>
    <t>Catherine</t>
  </si>
  <si>
    <t>Junior Achievement of Northeastern Pennsylvania, Inc.</t>
  </si>
  <si>
    <t>Junior Achievement of South Central Kentucky, Inc.</t>
  </si>
  <si>
    <t>Junior Achievement of Northwestern Ohio, Inc.</t>
  </si>
  <si>
    <t>Akron, OH</t>
  </si>
  <si>
    <t>Baltimore, MD</t>
  </si>
  <si>
    <t>Reno, NV</t>
  </si>
  <si>
    <t>El Paso, TX</t>
  </si>
  <si>
    <t>Sacramento, CA</t>
  </si>
  <si>
    <t>Scranton, PA</t>
  </si>
  <si>
    <t>Springfield, OH</t>
  </si>
  <si>
    <t>Junior Achievement of South Dakota, Inc.</t>
  </si>
  <si>
    <t>Junior Achievement of Mad River Region, Inc.</t>
  </si>
  <si>
    <t>Jackson, MI</t>
  </si>
  <si>
    <t>Mr. Trent Klingensmith</t>
  </si>
  <si>
    <t>South Dakota</t>
  </si>
  <si>
    <t>Bridgeport, CT</t>
  </si>
  <si>
    <t>Tampa Bay, FL</t>
  </si>
  <si>
    <t>Omaha, NE</t>
  </si>
  <si>
    <t>Cleveland, TN</t>
  </si>
  <si>
    <t>Cathy</t>
  </si>
  <si>
    <t xml:space="preserve">Fort Worth, TX </t>
  </si>
  <si>
    <t>Junior Achievement of the Chisholm Trail, Inc.</t>
  </si>
  <si>
    <t>Baton Rouge, LA</t>
  </si>
  <si>
    <t xml:space="preserve">Junior Achievement of Greater Baton Rouge &amp; Acadiana, Inc. </t>
  </si>
  <si>
    <t>Hartford, CT</t>
  </si>
  <si>
    <t>Junior Achievement of Southwest New England, Inc.</t>
  </si>
  <si>
    <t>Washington, DC</t>
  </si>
  <si>
    <t>Junior Achievement of the Heartland, Inc.</t>
  </si>
  <si>
    <t>Junior Achievement of South Florida, Inc.</t>
  </si>
  <si>
    <t>Orlando, FL</t>
  </si>
  <si>
    <t>Junior Achievement of Central Florida, Inc.</t>
  </si>
  <si>
    <t>Evansville, IN</t>
  </si>
  <si>
    <t>Junior Achievement of Southwestern Indiana, Inc.</t>
  </si>
  <si>
    <t xml:space="preserve">209 E. Washington, Suite 180    </t>
  </si>
  <si>
    <t>Pensacola, FL</t>
  </si>
  <si>
    <t>Georgia</t>
  </si>
  <si>
    <t>Junior Achievement of Georgia, Inc.</t>
  </si>
  <si>
    <t>New Mexico</t>
  </si>
  <si>
    <t>Junior Achievement of New Mexico, Inc.</t>
  </si>
  <si>
    <t>Junior Achievement of Delaware, Inc.</t>
  </si>
  <si>
    <t>Houston, TX</t>
  </si>
  <si>
    <t>Junior Achievement of Southeast Texas, Inc.</t>
  </si>
  <si>
    <t>San Antonio, TX</t>
  </si>
  <si>
    <t>Junior Achievement of South Texas, Inc.</t>
  </si>
  <si>
    <t>Toledo, OH</t>
  </si>
  <si>
    <t>Middletown, OH</t>
  </si>
  <si>
    <t>Roanoke, VA</t>
  </si>
  <si>
    <t>Junior Achievement of Southwest Virginia, Inc.</t>
  </si>
  <si>
    <t>Lena</t>
  </si>
  <si>
    <t>Larry</t>
  </si>
  <si>
    <t>Robin</t>
  </si>
  <si>
    <t>Gina</t>
  </si>
  <si>
    <t xml:space="preserve">Mr. Edward Grenier          </t>
  </si>
  <si>
    <t>Katherin</t>
  </si>
  <si>
    <t>Lee</t>
  </si>
  <si>
    <t>Randal</t>
  </si>
  <si>
    <t>Louise</t>
  </si>
  <si>
    <t>Ed</t>
  </si>
  <si>
    <t>Kim</t>
  </si>
  <si>
    <t>Jan</t>
  </si>
  <si>
    <t>Junior Achievement of Northern Indiana, Inc.</t>
  </si>
  <si>
    <t>Joe</t>
  </si>
  <si>
    <t>Birmingham, AL</t>
  </si>
  <si>
    <t>Grand Rapids, MI</t>
  </si>
  <si>
    <t>Lori</t>
  </si>
  <si>
    <t>New Bedford/Fall River, MA</t>
  </si>
  <si>
    <t>Junior Achievement of Southern Massachusetts, Inc.</t>
  </si>
  <si>
    <t>New York, NY</t>
  </si>
  <si>
    <t>Junior Achievement of New York, Inc.</t>
  </si>
  <si>
    <t xml:space="preserve">Akron                         </t>
  </si>
  <si>
    <t>OH</t>
  </si>
  <si>
    <t xml:space="preserve">Anchorage                     </t>
  </si>
  <si>
    <t>AK</t>
  </si>
  <si>
    <t>Patty</t>
  </si>
  <si>
    <t>Cincinnati</t>
  </si>
  <si>
    <t>(864) 244-4017</t>
  </si>
  <si>
    <t>(502) 561-5437</t>
  </si>
  <si>
    <t>04101</t>
  </si>
  <si>
    <t xml:space="preserve">8 Stanley Circle              </t>
  </si>
  <si>
    <t xml:space="preserve">Latham                        </t>
  </si>
  <si>
    <t>NY</t>
  </si>
  <si>
    <t xml:space="preserve">Little Rock                   </t>
  </si>
  <si>
    <t>AR</t>
  </si>
  <si>
    <t xml:space="preserve">Austin                        </t>
  </si>
  <si>
    <t>TX</t>
  </si>
  <si>
    <t xml:space="preserve">Owings Mill                   </t>
  </si>
  <si>
    <t>MD</t>
  </si>
  <si>
    <t xml:space="preserve">7809 Jefferson Highway, Suite D4   </t>
  </si>
  <si>
    <t xml:space="preserve">Baton Rouge                   </t>
  </si>
  <si>
    <t>LA</t>
  </si>
  <si>
    <t>MI</t>
  </si>
  <si>
    <t xml:space="preserve">Birmingham                    </t>
  </si>
  <si>
    <t>AL</t>
  </si>
  <si>
    <t>ID</t>
  </si>
  <si>
    <t xml:space="preserve">Ms. Brigette Thurman     </t>
  </si>
  <si>
    <t>Junior Achievement of the Michigan Edge, Inc.</t>
  </si>
  <si>
    <t>Junior Achievement of OKI Partners, Inc.</t>
  </si>
  <si>
    <t>MA</t>
  </si>
  <si>
    <t xml:space="preserve">440-1/2 East Main Avenue         </t>
  </si>
  <si>
    <t xml:space="preserve">Bowling Green                 </t>
  </si>
  <si>
    <t>KY</t>
  </si>
  <si>
    <t>40203-1745</t>
  </si>
  <si>
    <t xml:space="preserve">Bridgeport                    </t>
  </si>
  <si>
    <t>CT</t>
  </si>
  <si>
    <t xml:space="preserve">275 Oak Street, Suite 222        </t>
  </si>
  <si>
    <t xml:space="preserve">Buffalo                       </t>
  </si>
  <si>
    <t xml:space="preserve">Cedar Rapids                  </t>
  </si>
  <si>
    <t>IA</t>
  </si>
  <si>
    <t>SC</t>
  </si>
  <si>
    <t xml:space="preserve">Charlotte                     </t>
  </si>
  <si>
    <t xml:space="preserve">Chattanooga                   </t>
  </si>
  <si>
    <t>TN</t>
  </si>
  <si>
    <t xml:space="preserve">Chicago                       </t>
  </si>
  <si>
    <t>IL</t>
  </si>
  <si>
    <t xml:space="preserve">Cleveland                     </t>
  </si>
  <si>
    <t>FL</t>
  </si>
  <si>
    <t xml:space="preserve">Colorado Springs              </t>
  </si>
  <si>
    <t>CO</t>
  </si>
  <si>
    <t xml:space="preserve">Columbia                      </t>
  </si>
  <si>
    <t xml:space="preserve">1201 Executive Drive West     </t>
  </si>
  <si>
    <t xml:space="preserve">Richardson                    </t>
  </si>
  <si>
    <t xml:space="preserve">1445 Market, Suite 200        </t>
  </si>
  <si>
    <t xml:space="preserve">Denver                        </t>
  </si>
  <si>
    <t xml:space="preserve">6100 Grand Avenue             </t>
  </si>
  <si>
    <t xml:space="preserve">Des Moines                    </t>
  </si>
  <si>
    <t xml:space="preserve">Detroit                       </t>
  </si>
  <si>
    <t xml:space="preserve">El Paso                       </t>
  </si>
  <si>
    <t>IN</t>
  </si>
  <si>
    <t xml:space="preserve">Evansville                    </t>
  </si>
  <si>
    <t xml:space="preserve">601 Noble Drive               </t>
  </si>
  <si>
    <t xml:space="preserve">Fort Wayne                    </t>
  </si>
  <si>
    <t xml:space="preserve">6300 Ridglea Place, Suite 400 </t>
  </si>
  <si>
    <t xml:space="preserve">Fort Worth                    </t>
  </si>
  <si>
    <t xml:space="preserve">Atlanta                       </t>
  </si>
  <si>
    <t>GA</t>
  </si>
  <si>
    <t>Junior Achievement of North Central Ohio, Inc.</t>
  </si>
  <si>
    <t>Flora</t>
  </si>
  <si>
    <t>Ms. Jennifer Bodensiek</t>
  </si>
  <si>
    <t>Michael</t>
  </si>
  <si>
    <t>Rob</t>
  </si>
  <si>
    <t>3003 Oak Rd., Suite 109</t>
  </si>
  <si>
    <t>(925) 465-1068</t>
  </si>
  <si>
    <t xml:space="preserve">Mr. Rob Eppes       </t>
  </si>
  <si>
    <t>Ms. Gina Blayney</t>
  </si>
  <si>
    <t>Kunz</t>
  </si>
  <si>
    <t>Schmidt</t>
  </si>
  <si>
    <t>Dant</t>
  </si>
  <si>
    <t>Bartner</t>
  </si>
  <si>
    <t>Junior Achievement of Upstate South Carolina, Inc.</t>
  </si>
  <si>
    <t>Ms. Elizabeth Terrazas</t>
  </si>
  <si>
    <t>835 Main Street</t>
  </si>
  <si>
    <t>Junior Achievement of the Space Coast, Inc.</t>
  </si>
  <si>
    <t>Columbus</t>
  </si>
  <si>
    <t>1130 Coconut Creek Blvd.</t>
  </si>
  <si>
    <t>Coconut Creek</t>
  </si>
  <si>
    <t>(954) 979-7100</t>
  </si>
  <si>
    <t>Ms. Jennifer Burk</t>
  </si>
  <si>
    <t>330 Broad St., Suite 1</t>
  </si>
  <si>
    <t>7220 S. Cimarron Road, Suite 130</t>
  </si>
  <si>
    <t>911 N.W. Loop 281, Suite 211-16</t>
  </si>
  <si>
    <t>3825 Gilbert Drive, Madison Park Business Center</t>
  </si>
  <si>
    <t>71104-5000</t>
  </si>
  <si>
    <t>(318) 861-5998</t>
  </si>
  <si>
    <t>6903 Vista Parkway N., Ste. 10</t>
  </si>
  <si>
    <t>West Palm Beach</t>
  </si>
  <si>
    <t>Junior Achievement of North Florida, Inc.</t>
  </si>
  <si>
    <t>Junior Achievement of Western Connecticut, Inc.</t>
  </si>
  <si>
    <t>Junior Achievement of Greater Miami, Inc.</t>
  </si>
  <si>
    <t>Ms. Lynne Henderson</t>
  </si>
  <si>
    <t>Mr. J. Joseph Peri</t>
  </si>
  <si>
    <t>Mr. Mike Davis</t>
  </si>
  <si>
    <t>Junior Achievement of Oregon &amp; SW Washington, Inc.</t>
  </si>
  <si>
    <t>Susan</t>
  </si>
  <si>
    <t>Shannan</t>
  </si>
  <si>
    <t>Lynne</t>
  </si>
  <si>
    <t xml:space="preserve">Ms. Flora Teo         </t>
  </si>
  <si>
    <t>Ms. Laurie A. Mahoney</t>
  </si>
  <si>
    <t>Ms. Tera Norris</t>
  </si>
  <si>
    <t>Laurie</t>
  </si>
  <si>
    <t>Tera</t>
  </si>
  <si>
    <t xml:space="preserve">Kansas  </t>
  </si>
  <si>
    <t>Oklahoma</t>
  </si>
  <si>
    <t>Ms. Claudia Kirk Barto</t>
  </si>
  <si>
    <t>Claudia</t>
  </si>
  <si>
    <t>Mr. Larry Colbert</t>
  </si>
  <si>
    <t>Ms. Dawn Campanelli</t>
  </si>
  <si>
    <t>Ms. Connie Lanzl</t>
  </si>
  <si>
    <t>400 Fifth Avenue, Suite 300</t>
  </si>
  <si>
    <t xml:space="preserve">Waltham </t>
  </si>
  <si>
    <t>4700 Lincoln Road NE, Suite 108</t>
  </si>
  <si>
    <t>13506 West Maple Road, Suite 101</t>
  </si>
  <si>
    <t>Raleigh</t>
  </si>
  <si>
    <t>JA Mercle Family Center for Enterprise, 1122 Oak Street</t>
  </si>
  <si>
    <t>lmahoney@jawny.org</t>
  </si>
  <si>
    <t>dcampanelli@jaonline.org</t>
  </si>
  <si>
    <t>bmt@jachatt.org</t>
  </si>
  <si>
    <t>mdavis@jacols.org</t>
  </si>
  <si>
    <t>fteo@ja-alaska.org</t>
  </si>
  <si>
    <t>rob.eppes@ja.org</t>
  </si>
  <si>
    <t xml:space="preserve">rwise@jacolorado.org </t>
  </si>
  <si>
    <t>clanda@jaeasterniowa.org</t>
  </si>
  <si>
    <t>eterrazas@jadesertsouthwest.org</t>
  </si>
  <si>
    <t>lena.yarian@ja.org</t>
  </si>
  <si>
    <t>bill.coderre@ja.org</t>
  </si>
  <si>
    <t>connie.lanzl@ja.org</t>
  </si>
  <si>
    <t xml:space="preserve">ed.grenier@ja.org </t>
  </si>
  <si>
    <t>chaga@jamiami.org</t>
  </si>
  <si>
    <t>cbarto@juniorachievement.com</t>
  </si>
  <si>
    <t>dhoffer@jaky.org</t>
  </si>
  <si>
    <t>Dan.douglas@ja.org</t>
  </si>
  <si>
    <t xml:space="preserve">jconnolly@jawm.org </t>
  </si>
  <si>
    <t>cpoisson@jamichiganedge.com</t>
  </si>
  <si>
    <t>ljacob@jastl.org</t>
  </si>
  <si>
    <t>healey@jaomaha.net</t>
  </si>
  <si>
    <t>cmilone@ja.org</t>
  </si>
  <si>
    <t xml:space="preserve">Sbeeler@jaok.org </t>
  </si>
  <si>
    <t>jperi@jany.org</t>
  </si>
  <si>
    <t>Paul.kappel@ja.org</t>
  </si>
  <si>
    <t>Lee.lewis@ja.org</t>
  </si>
  <si>
    <t>lcolbert@jamemphis.org</t>
  </si>
  <si>
    <t xml:space="preserve">tnorris@jalincoln.org  </t>
  </si>
  <si>
    <t>dgilfoyle@jawesternpa.org</t>
  </si>
  <si>
    <t>tom@jascpa.org</t>
  </si>
  <si>
    <t>trentk@janash.com</t>
  </si>
  <si>
    <t>Area President Email</t>
  </si>
  <si>
    <t>jennifer@jaindy.org</t>
  </si>
  <si>
    <t>Kristin</t>
  </si>
  <si>
    <t>Daphne</t>
  </si>
  <si>
    <t>Anne</t>
  </si>
  <si>
    <t>Northern California</t>
  </si>
  <si>
    <t>Dawn</t>
  </si>
  <si>
    <t>Ms. Nita Cook</t>
  </si>
  <si>
    <t>Nita</t>
  </si>
  <si>
    <t>Ms. Bebee Lee</t>
  </si>
  <si>
    <t>Ms. Kayla Eitreim</t>
  </si>
  <si>
    <t>Junior Achievement of Tampa Bay, Inc.</t>
  </si>
  <si>
    <t>Rhode Island</t>
  </si>
  <si>
    <t>Junior Achievement of Northern New England, Inc.</t>
  </si>
  <si>
    <t>Junior Achievement of Oklahoma, Inc.</t>
  </si>
  <si>
    <t>Junior Achievement of West Kentucky, Inc.</t>
  </si>
  <si>
    <t xml:space="preserve">Junior Achievement of Greater St. Louis, Inc. </t>
  </si>
  <si>
    <t>Junior Achievement of the Eastern Shore, Inc.</t>
  </si>
  <si>
    <t>Junior Achievement of Greater Washington, Inc.</t>
  </si>
  <si>
    <t>Junior Achievement of the Palm Beaches and Treasure Coast, Inc.</t>
  </si>
  <si>
    <t>Ms. Sarah Cherne</t>
  </si>
  <si>
    <t>scherne@jacarolinas.org</t>
  </si>
  <si>
    <t>bvenditto@jawct.org</t>
  </si>
  <si>
    <t>Ms. Jan Murfield</t>
  </si>
  <si>
    <t>jmurfield@jadallas.org</t>
  </si>
  <si>
    <t>Sarah</t>
  </si>
  <si>
    <t>431 E. Diamond Avenue</t>
  </si>
  <si>
    <t>Junior Achievement of San Diego County, Inc.</t>
  </si>
  <si>
    <t>1563 Firestone Parkway</t>
  </si>
  <si>
    <t>02451</t>
  </si>
  <si>
    <t>68 E. 2nd Avenue</t>
  </si>
  <si>
    <t>9449 Priority Way, Suite 100</t>
  </si>
  <si>
    <t>Greg</t>
  </si>
  <si>
    <t>Bebee</t>
  </si>
  <si>
    <t>Kayla</t>
  </si>
  <si>
    <t>Ms. Mary Pille</t>
  </si>
  <si>
    <t>Junior Achievement of North Louisiana, Inc.</t>
  </si>
  <si>
    <t>Junior Achievement of the Midlands, Inc.</t>
  </si>
  <si>
    <t>Ms. Kathy Panter</t>
  </si>
  <si>
    <t>kpanter@jacentralfl.org</t>
  </si>
  <si>
    <t>Christine</t>
  </si>
  <si>
    <t>Ms. Michelle Jackson</t>
  </si>
  <si>
    <t>Michelle</t>
  </si>
  <si>
    <t>Ms. Anne Conroy-Baiter</t>
  </si>
  <si>
    <t>CK</t>
  </si>
  <si>
    <t>HB</t>
  </si>
  <si>
    <t>JD</t>
  </si>
  <si>
    <t>SS</t>
  </si>
  <si>
    <t>Ops. Rep.</t>
  </si>
  <si>
    <t>gina@jaum.org</t>
  </si>
  <si>
    <t>Ms. Casey Pash</t>
  </si>
  <si>
    <t>Ms. Maria Papakirk Langendorf</t>
  </si>
  <si>
    <t>Junior Achievement of Alabama, Inc.</t>
  </si>
  <si>
    <t>3800 Watt Avenue, Suite 285</t>
  </si>
  <si>
    <t>1888 Kalakaua Ave Ste. C312</t>
  </si>
  <si>
    <t>maria.langendorf@ja.org</t>
  </si>
  <si>
    <t>Junior Achievement of Central Upstate New York, Inc.</t>
  </si>
  <si>
    <t>639 W. International Airport Rd., #38</t>
  </si>
  <si>
    <t>1275  South Patrick Dr., Suite A-2</t>
  </si>
  <si>
    <t>2320 West Colorado Ave.</t>
  </si>
  <si>
    <t>324 3rd Street SE, Suite 200</t>
  </si>
  <si>
    <t>52401-1841</t>
  </si>
  <si>
    <t>200 Bartlett, Suite 104</t>
  </si>
  <si>
    <t>3735 SW Wanamaker Road</t>
  </si>
  <si>
    <t>420 Lexington Avenue, Suite 205</t>
  </si>
  <si>
    <t>6677 N. Davis Hwy.</t>
  </si>
  <si>
    <t>Wayne</t>
  </si>
  <si>
    <t>Richmond</t>
  </si>
  <si>
    <t>123 C. Camden Street</t>
  </si>
  <si>
    <t>1050 17th Street, NW, Suite 750</t>
  </si>
  <si>
    <t>11111 West Liberty Drive</t>
  </si>
  <si>
    <t>sdaffe@jachicago.org</t>
  </si>
  <si>
    <t>Idaho</t>
  </si>
  <si>
    <t>manderson@jamaine.org</t>
  </si>
  <si>
    <t>4800 W. Fairview Ave., Ste. B</t>
  </si>
  <si>
    <t>Boise</t>
  </si>
  <si>
    <t>(208) 375-5243</t>
  </si>
  <si>
    <t>Casey</t>
  </si>
  <si>
    <t>Megan</t>
  </si>
  <si>
    <t>Maria</t>
  </si>
  <si>
    <t>Mary</t>
  </si>
  <si>
    <t>Mr. Drew Martin</t>
  </si>
  <si>
    <t>Drew</t>
  </si>
  <si>
    <t>Michele.merkel@ja.org</t>
  </si>
  <si>
    <t>Frank</t>
  </si>
  <si>
    <t>Ms. Michelle Anderson</t>
  </si>
  <si>
    <t>Mr. Greg Ebel</t>
  </si>
  <si>
    <t>Ms. Susan Nelson</t>
  </si>
  <si>
    <t>Ms. Laurie Sallarulo</t>
  </si>
  <si>
    <t>Mr. Larry Washington</t>
  </si>
  <si>
    <t>Ms. Angela Fisher</t>
  </si>
  <si>
    <t>afisher@jaswfl.org</t>
  </si>
  <si>
    <t>lynne@jaeasttexas.org</t>
  </si>
  <si>
    <t>bebee@jaoenc.org</t>
  </si>
  <si>
    <t>Ms. Katherine K. Cecala</t>
  </si>
  <si>
    <t>Ms. Kristin Gossett</t>
  </si>
  <si>
    <t>larry@jagno.org</t>
  </si>
  <si>
    <t>4904 Waters Edge Drive, Suite 155</t>
  </si>
  <si>
    <t>(919) 821-2100</t>
  </si>
  <si>
    <t>mary.pille@ja.org</t>
  </si>
  <si>
    <t>70 Farmington Avenue</t>
  </si>
  <si>
    <t>06105</t>
  </si>
  <si>
    <t>Junior Achievement of Greater South Carolina, Inc.</t>
  </si>
  <si>
    <t>216 Aquarius Drive, Suite 315</t>
  </si>
  <si>
    <t>3535 Adkisson Drive / Junior Achievement c/o CSSC</t>
  </si>
  <si>
    <t>309 E. Indian Street</t>
  </si>
  <si>
    <t>48640-6823</t>
  </si>
  <si>
    <t>57 Greene Street</t>
  </si>
  <si>
    <t>Warwick</t>
  </si>
  <si>
    <t>jfaulhaber@jacleveland.org</t>
  </si>
  <si>
    <t>Ms. Christy Tribe</t>
  </si>
  <si>
    <t>christy@ja-utah.org</t>
  </si>
  <si>
    <t>cathy@jatricities.com</t>
  </si>
  <si>
    <t>225-B Parking Way</t>
  </si>
  <si>
    <t>Lake Jackson</t>
  </si>
  <si>
    <t>1 S. Washington Street, Suite 110</t>
  </si>
  <si>
    <t>louise.lambert@sbcglobal.net</t>
  </si>
  <si>
    <t>caseypash@ja.org</t>
  </si>
  <si>
    <t>katherinec@jaaz.org</t>
  </si>
  <si>
    <t>kgossett@jacentex.org</t>
  </si>
  <si>
    <t>jbodensiek@jamaryland.org</t>
  </si>
  <si>
    <t>drew@jaforkids.com</t>
  </si>
  <si>
    <t>aconroybaiter@jaspacecoast.org</t>
  </si>
  <si>
    <t>laurie@jasouthflorida.org</t>
  </si>
  <si>
    <t>Michelle.Jackson@ja.org</t>
  </si>
  <si>
    <t>lhudgins@jalexington.org</t>
  </si>
  <si>
    <t>president@jasac.org</t>
  </si>
  <si>
    <t>jayme@easternshoreja.org</t>
  </si>
  <si>
    <t>nita.cook@janla.org</t>
  </si>
  <si>
    <t>kayla.eitreim@ja.org</t>
  </si>
  <si>
    <t>Richard.George@ja.org</t>
  </si>
  <si>
    <t>636 W. Southern Avenue</t>
  </si>
  <si>
    <t>Tempe</t>
  </si>
  <si>
    <t>AZ</t>
  </si>
  <si>
    <t>(480) 377-8500</t>
  </si>
  <si>
    <t>Katherine</t>
  </si>
  <si>
    <t>1575 Delucchi Lane, Suite 207A</t>
  </si>
  <si>
    <t>Carrie</t>
  </si>
  <si>
    <t>Angela</t>
  </si>
  <si>
    <t>Christy</t>
  </si>
  <si>
    <t>Junior Achievement of North Central Michigan, Inc.</t>
  </si>
  <si>
    <t>Jeffrey</t>
  </si>
  <si>
    <t>Junior Achievement of Southeastern Pennsylvania, Inc.</t>
  </si>
  <si>
    <t>Ms. Marcia Forston</t>
  </si>
  <si>
    <t>marcia.forston@ja.org</t>
  </si>
  <si>
    <t>508 High Point Lane</t>
  </si>
  <si>
    <t>East Peoria, IL</t>
  </si>
  <si>
    <t>Mr. Jeremy Race</t>
  </si>
  <si>
    <t>515 South 700 E.,  Suite 1F</t>
  </si>
  <si>
    <t>Junior Achievement of the Triad, Inc.</t>
  </si>
  <si>
    <t>jrace@jaconn.org</t>
  </si>
  <si>
    <t>Ryan</t>
  </si>
  <si>
    <t>6001 Westcreek Dr. Unit G/ P.O. Boz</t>
  </si>
  <si>
    <t>Mr. Joe Faulhaber</t>
  </si>
  <si>
    <t>1050 Central Avenue</t>
  </si>
  <si>
    <t>Ms. Jayme Hayes</t>
  </si>
  <si>
    <t>565 Congress Street, Suite 306</t>
  </si>
  <si>
    <t>mike.rush@ja.org</t>
  </si>
  <si>
    <t>frank.hughlett@ja.org</t>
  </si>
  <si>
    <t>4001 Blue Parkway, Suite 210</t>
  </si>
  <si>
    <t>Mr. Jeffrey Pelletier</t>
  </si>
  <si>
    <t>jeffrey.pelletier@ja.org</t>
  </si>
  <si>
    <t>360 Pear Blossom Drive</t>
  </si>
  <si>
    <t>Edison</t>
  </si>
  <si>
    <t>08837</t>
  </si>
  <si>
    <t>rnova@janewengland.org</t>
  </si>
  <si>
    <t>ryan@jacentraliowa.org</t>
  </si>
  <si>
    <t>Ms. Ildiko (Ildi) Hosman</t>
  </si>
  <si>
    <t>ildi.hosman@ja.org</t>
  </si>
  <si>
    <t>Mr. Radhames Nova</t>
  </si>
  <si>
    <t>Mr. Ryan Osborn</t>
  </si>
  <si>
    <t>Mr. Frank Hughlett</t>
  </si>
  <si>
    <t>Mr. Sean Evans</t>
  </si>
  <si>
    <t>sean@jaidaho.org</t>
  </si>
  <si>
    <t>Sean</t>
  </si>
  <si>
    <t>160 Newtown Road, Suite 102</t>
  </si>
  <si>
    <t>Virginia Beach</t>
  </si>
  <si>
    <t>285 South 68th Place Street, Suite 430</t>
  </si>
  <si>
    <t>Mr. Leonard (Len) Stevens</t>
  </si>
  <si>
    <t>lstevens@renoja.org</t>
  </si>
  <si>
    <t>Ms. Erin Hagenow</t>
  </si>
  <si>
    <t>president@newmexicoja.org</t>
  </si>
  <si>
    <t>dswanson@jatoday.org</t>
  </si>
  <si>
    <t>1422 Euclid Avenue, Suite 952</t>
  </si>
  <si>
    <t>741 Kenmoor St., SE, Suite C</t>
  </si>
  <si>
    <t>2420 Spurr Road</t>
  </si>
  <si>
    <t>301 71st Street, 2nd Floor</t>
  </si>
  <si>
    <t>Miami Beach</t>
  </si>
  <si>
    <t>9530 Marketplace Road, Suite 302</t>
  </si>
  <si>
    <t>227 Union Street, Suite 304</t>
  </si>
  <si>
    <t>7830 S.E. Foster Road</t>
  </si>
  <si>
    <t>13707 N. 22nd Street</t>
  </si>
  <si>
    <t>Tampa</t>
  </si>
  <si>
    <t>994 Old Eagle School Road, Suite 1014</t>
  </si>
  <si>
    <t>2016-2017 Students Projections</t>
  </si>
  <si>
    <t>02886</t>
  </si>
  <si>
    <t>Rad</t>
  </si>
  <si>
    <t>Junior Achievement of Greater Kansas City, Inc.</t>
  </si>
  <si>
    <t>Ms. Cristene Burr</t>
  </si>
  <si>
    <t>cristene.burr@ja.org</t>
  </si>
  <si>
    <t>Cristene</t>
  </si>
  <si>
    <t>Ms. Paula Dawson</t>
  </si>
  <si>
    <t>pdawson@jabatonrouge.com</t>
  </si>
  <si>
    <t>Len</t>
  </si>
  <si>
    <t>katherin@jaswva.org</t>
  </si>
  <si>
    <t>(321) 777-0982</t>
  </si>
  <si>
    <t>Mr. Michael Frohna</t>
  </si>
  <si>
    <t>mfrohna@jawis.org</t>
  </si>
  <si>
    <t>Mr. Les McCabe</t>
  </si>
  <si>
    <t>lmccabe@jasocal.org</t>
  </si>
  <si>
    <t>jennifer.pennell@ja.org</t>
  </si>
  <si>
    <t>Ms. Jennifer Pennell-Aslinger</t>
  </si>
  <si>
    <t>chip.reed@ja.org</t>
  </si>
  <si>
    <t>Fort Lauderdale, FL</t>
  </si>
  <si>
    <t>Ms. Ashley Charest</t>
  </si>
  <si>
    <t>ashley@kansasja.org</t>
  </si>
  <si>
    <t>Patricia.Leva@ja.org</t>
  </si>
  <si>
    <t>Junior Achievement of Ocoee Region, Inc.</t>
  </si>
  <si>
    <t>callie@jaeasttennessee.org</t>
  </si>
  <si>
    <t>Ms. Natalie Vega O'Neil</t>
  </si>
  <si>
    <t>natalie@jawashington.org</t>
  </si>
  <si>
    <t>Natalie</t>
  </si>
  <si>
    <t>275 Northside Drive NW</t>
  </si>
  <si>
    <t>Eastern Iowa</t>
  </si>
  <si>
    <t>Ms. Daphne Swanson</t>
  </si>
  <si>
    <t>1801 Libbie Avenue, Suite 203</t>
  </si>
  <si>
    <t>msturges@jagkc.org</t>
  </si>
  <si>
    <t>kimberly.effenberger@ja.org</t>
  </si>
  <si>
    <t>2711 Middleburg Drive, Suite 301</t>
  </si>
  <si>
    <t>Angèle</t>
  </si>
  <si>
    <t>Paula</t>
  </si>
  <si>
    <t>Marcia</t>
  </si>
  <si>
    <t>Jeremy</t>
  </si>
  <si>
    <t>Ashley</t>
  </si>
  <si>
    <t>Callie</t>
  </si>
  <si>
    <t>Les</t>
  </si>
  <si>
    <t>Erin</t>
  </si>
  <si>
    <t>Ildi</t>
  </si>
  <si>
    <t>steve@janfl.org</t>
  </si>
  <si>
    <t>dougal.nelson@ja.org</t>
  </si>
  <si>
    <t>jacqueline@triadja.org</t>
  </si>
  <si>
    <t>Jacqueline</t>
  </si>
  <si>
    <t>greg.ebel@ja.org</t>
  </si>
  <si>
    <t>(501) 830-6026</t>
  </si>
  <si>
    <t>Ms. Callie Archer</t>
  </si>
  <si>
    <t>Mr. Dougal Nelson</t>
  </si>
  <si>
    <t>Dougal</t>
  </si>
  <si>
    <t>Houston</t>
  </si>
  <si>
    <t>St. Louis</t>
  </si>
  <si>
    <t>Fort Wayne</t>
  </si>
  <si>
    <t>Denver</t>
  </si>
  <si>
    <t>Seattle</t>
  </si>
  <si>
    <t>San Antonio</t>
  </si>
  <si>
    <t>Tampa Bay</t>
  </si>
  <si>
    <t>New York</t>
  </si>
  <si>
    <t>N. Calif</t>
  </si>
  <si>
    <t>Los Angeles</t>
  </si>
  <si>
    <t>2016-2017 Students Served</t>
  </si>
  <si>
    <t>San Francisco, CA</t>
  </si>
  <si>
    <t>Upper Midwest (MN)</t>
  </si>
  <si>
    <t>90 Emerson Lane, Suite 1403</t>
  </si>
  <si>
    <t>Bridgeville</t>
  </si>
  <si>
    <t>15017-3473</t>
  </si>
  <si>
    <t>Midland, MI</t>
  </si>
  <si>
    <t>Kandace</t>
  </si>
  <si>
    <t>Mr. Joe Burke</t>
  </si>
  <si>
    <t>jburke@jahouston.org</t>
  </si>
  <si>
    <t>Ms. Megan Sturges Stanfield</t>
  </si>
  <si>
    <t>Ms. Jacqueline Wall</t>
  </si>
  <si>
    <t>tlisky@janeny.org</t>
  </si>
  <si>
    <t>Tovah</t>
  </si>
  <si>
    <t>tvillines@jaark.org</t>
  </si>
  <si>
    <t>Ms. Aimee Liotino (Interim)</t>
  </si>
  <si>
    <t>aimee.liotino@ja.org</t>
  </si>
  <si>
    <t xml:space="preserve">Ms. Robin Wise           </t>
  </si>
  <si>
    <t>Ms. Tiffany Yoshida (Interim)</t>
  </si>
  <si>
    <t>tiffany.yoshida@ja.org</t>
  </si>
  <si>
    <t>Mr. Tony Rock</t>
  </si>
  <si>
    <t>arock@jast.org</t>
  </si>
  <si>
    <t>Ms. Tovah Lisky</t>
  </si>
  <si>
    <t>Ms. Tonya Villines</t>
  </si>
  <si>
    <t>Ms. Shannan Beeler</t>
  </si>
  <si>
    <t>Mr. James (Jim) Pollock</t>
  </si>
  <si>
    <t>jim.pollock@ja.org</t>
  </si>
  <si>
    <t>john.hancock@ja.org</t>
  </si>
  <si>
    <t>Tiffany</t>
  </si>
  <si>
    <t>Mr. Ryan Deckert</t>
  </si>
  <si>
    <t>rdeckert@ja-pdx.org</t>
  </si>
  <si>
    <t>Mr. Siddhartha Vivek</t>
  </si>
  <si>
    <t>svivek@jasandiego.org</t>
  </si>
  <si>
    <t>Open</t>
  </si>
  <si>
    <t>Ms. Leigh Schultenover (Interim)</t>
  </si>
  <si>
    <t>lschultenover@jamichigan.org</t>
  </si>
  <si>
    <t>Ms. Cindy Hames</t>
  </si>
  <si>
    <t>chames@jafortworth.org</t>
  </si>
  <si>
    <t>Ms. Ginny Crake (not announced)</t>
  </si>
  <si>
    <t xml:space="preserve">For partnership information contact Laura.Goodman@ja.org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</si>
</sst>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&lt;=9999999]###\-####;\(###\)\ ###\-####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textRotation="55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Border="1" applyAlignment="1">
      <alignment horizontal="right"/>
    </xf>
    <xf numFmtId="0" fontId="9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8" fillId="0" borderId="0" xfId="2" applyFont="1" applyFill="1" applyBorder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8" fillId="0" borderId="3" xfId="2" applyFont="1" applyFill="1" applyBorder="1" applyAlignment="1"/>
    <xf numFmtId="0" fontId="3" fillId="2" borderId="1" xfId="0" applyFont="1" applyFill="1" applyBorder="1" applyAlignment="1"/>
    <xf numFmtId="0" fontId="1" fillId="2" borderId="1" xfId="1" applyFill="1" applyBorder="1" applyAlignment="1" applyProtection="1"/>
    <xf numFmtId="0" fontId="2" fillId="2" borderId="1" xfId="2" applyFont="1" applyFill="1" applyBorder="1" applyAlignment="1"/>
    <xf numFmtId="0" fontId="2" fillId="2" borderId="1" xfId="2" applyFont="1" applyFill="1" applyBorder="1" applyAlignment="1">
      <alignment horizontal="right"/>
    </xf>
    <xf numFmtId="3" fontId="0" fillId="2" borderId="1" xfId="0" applyNumberFormat="1" applyFill="1" applyBorder="1" applyAlignment="1"/>
    <xf numFmtId="0" fontId="4" fillId="2" borderId="1" xfId="2" applyNumberFormat="1" applyFont="1" applyFill="1" applyBorder="1" applyAlignment="1">
      <alignment horizontal="right" wrapText="1"/>
    </xf>
    <xf numFmtId="0" fontId="4" fillId="2" borderId="1" xfId="2" applyFont="1" applyFill="1" applyBorder="1" applyAlignment="1"/>
    <xf numFmtId="0" fontId="4" fillId="2" borderId="1" xfId="2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0" fontId="2" fillId="2" borderId="1" xfId="2" applyFont="1" applyFill="1" applyBorder="1" applyAlignment="1">
      <alignment horizontal="left"/>
    </xf>
    <xf numFmtId="164" fontId="4" fillId="2" borderId="1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2" fillId="3" borderId="1" xfId="0" applyFont="1" applyFill="1" applyBorder="1" applyAlignment="1">
      <alignment textRotation="55"/>
    </xf>
    <xf numFmtId="0" fontId="5" fillId="3" borderId="1" xfId="0" applyFont="1" applyFill="1" applyBorder="1" applyAlignment="1">
      <alignment textRotation="55"/>
    </xf>
    <xf numFmtId="0" fontId="7" fillId="3" borderId="1" xfId="2" applyFont="1" applyFill="1" applyBorder="1" applyAlignment="1">
      <alignment textRotation="45"/>
    </xf>
    <xf numFmtId="0" fontId="7" fillId="3" borderId="2" xfId="2" applyFont="1" applyFill="1" applyBorder="1" applyAlignment="1">
      <alignment textRotation="45"/>
    </xf>
    <xf numFmtId="0" fontId="7" fillId="4" borderId="1" xfId="2" applyFont="1" applyFill="1" applyBorder="1" applyAlignment="1">
      <alignment textRotation="45"/>
    </xf>
    <xf numFmtId="0" fontId="11" fillId="4" borderId="1" xfId="2" applyFont="1" applyFill="1" applyBorder="1" applyAlignment="1">
      <alignment textRotation="45"/>
    </xf>
    <xf numFmtId="0" fontId="11" fillId="4" borderId="1" xfId="2" applyFont="1" applyFill="1" applyBorder="1" applyAlignment="1">
      <alignment horizontal="right" textRotation="45"/>
    </xf>
    <xf numFmtId="0" fontId="10" fillId="3" borderId="1" xfId="0" applyFont="1" applyFill="1" applyBorder="1" applyAlignment="1">
      <alignment textRotation="45"/>
    </xf>
    <xf numFmtId="3" fontId="0" fillId="2" borderId="1" xfId="0" applyNumberFormat="1" applyFill="1" applyBorder="1"/>
    <xf numFmtId="0" fontId="4" fillId="2" borderId="1" xfId="2" applyFont="1" applyFill="1" applyBorder="1" applyAlignment="1">
      <alignment wrapText="1"/>
    </xf>
    <xf numFmtId="0" fontId="4" fillId="2" borderId="1" xfId="2" applyFont="1" applyFill="1" applyBorder="1" applyAlignment="1">
      <alignment horizontal="right" wrapText="1"/>
    </xf>
    <xf numFmtId="0" fontId="2" fillId="2" borderId="1" xfId="2" applyFont="1" applyFill="1" applyBorder="1" applyAlignment="1">
      <alignment wrapText="1"/>
    </xf>
    <xf numFmtId="164" fontId="2" fillId="2" borderId="1" xfId="2" applyNumberFormat="1" applyFont="1" applyFill="1" applyBorder="1" applyAlignment="1">
      <alignment horizontal="right" wrapText="1"/>
    </xf>
    <xf numFmtId="0" fontId="2" fillId="2" borderId="1" xfId="2" applyFont="1" applyFill="1" applyBorder="1" applyAlignment="1">
      <alignment horizontal="right" wrapText="1"/>
    </xf>
    <xf numFmtId="0" fontId="8" fillId="0" borderId="4" xfId="2" applyFont="1" applyFill="1" applyBorder="1" applyAlignment="1">
      <alignment horizontal="right"/>
    </xf>
    <xf numFmtId="0" fontId="4" fillId="0" borderId="0" xfId="2" applyNumberFormat="1" applyFont="1" applyFill="1" applyBorder="1" applyAlignment="1">
      <alignment horizontal="right" wrapText="1"/>
    </xf>
    <xf numFmtId="0" fontId="2" fillId="2" borderId="1" xfId="2" quotePrefix="1" applyNumberFormat="1" applyFont="1" applyFill="1" applyBorder="1" applyAlignment="1">
      <alignment horizontal="right"/>
    </xf>
    <xf numFmtId="164" fontId="2" fillId="2" borderId="1" xfId="2" applyNumberFormat="1" applyFont="1" applyFill="1" applyBorder="1" applyAlignment="1">
      <alignment horizontal="right"/>
    </xf>
    <xf numFmtId="164" fontId="4" fillId="2" borderId="1" xfId="2" applyNumberFormat="1" applyFont="1" applyFill="1" applyBorder="1" applyAlignment="1">
      <alignment horizontal="right" wrapText="1"/>
    </xf>
    <xf numFmtId="0" fontId="2" fillId="2" borderId="1" xfId="2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2" borderId="1" xfId="2" applyFont="1" applyFill="1" applyBorder="1" applyAlignment="1">
      <alignment wrapText="1"/>
    </xf>
    <xf numFmtId="0" fontId="3" fillId="2" borderId="1" xfId="2" applyFont="1" applyFill="1" applyBorder="1" applyAlignment="1">
      <alignment horizontal="right" wrapText="1"/>
    </xf>
    <xf numFmtId="164" fontId="2" fillId="2" borderId="1" xfId="2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/>
    <xf numFmtId="0" fontId="17" fillId="2" borderId="1" xfId="2" applyFont="1" applyFill="1" applyBorder="1" applyAlignment="1"/>
    <xf numFmtId="0" fontId="17" fillId="2" borderId="1" xfId="2" applyNumberFormat="1" applyFont="1" applyFill="1" applyBorder="1" applyAlignment="1">
      <alignment horizontal="right" wrapText="1"/>
    </xf>
    <xf numFmtId="0" fontId="17" fillId="2" borderId="1" xfId="2" applyFont="1" applyFill="1" applyBorder="1" applyAlignment="1">
      <alignment horizontal="right"/>
    </xf>
    <xf numFmtId="0" fontId="17" fillId="2" borderId="1" xfId="0" applyFont="1" applyFill="1" applyBorder="1" applyAlignment="1">
      <alignment horizontal="right"/>
    </xf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right"/>
    </xf>
    <xf numFmtId="3" fontId="0" fillId="0" borderId="0" xfId="0" applyNumberFormat="1"/>
    <xf numFmtId="9" fontId="0" fillId="0" borderId="0" xfId="0" applyNumberFormat="1"/>
    <xf numFmtId="0" fontId="3" fillId="0" borderId="0" xfId="0" applyFont="1"/>
    <xf numFmtId="0" fontId="18" fillId="0" borderId="0" xfId="0" applyFont="1" applyBorder="1"/>
    <xf numFmtId="0" fontId="16" fillId="0" borderId="0" xfId="0" applyFont="1"/>
    <xf numFmtId="0" fontId="2" fillId="0" borderId="5" xfId="0" applyFont="1" applyFill="1" applyBorder="1" applyAlignment="1">
      <alignment horizontal="left" vertical="top"/>
    </xf>
    <xf numFmtId="3" fontId="16" fillId="0" borderId="1" xfId="0" applyNumberFormat="1" applyFont="1" applyBorder="1" applyAlignment="1">
      <alignment horizontal="right"/>
    </xf>
    <xf numFmtId="0" fontId="19" fillId="0" borderId="0" xfId="0" applyFont="1" applyFill="1" applyBorder="1" applyAlignment="1"/>
  </cellXfs>
  <cellStyles count="9">
    <cellStyle name="Comma 2" xfId="8" xr:uid="{00000000-0005-0000-0000-000000000000}"/>
    <cellStyle name="Hyperlink" xfId="1" builtinId="8"/>
    <cellStyle name="Hyperlink 2" xfId="3" xr:uid="{00000000-0005-0000-0000-000002000000}"/>
    <cellStyle name="Hyperlink 3" xfId="4" xr:uid="{00000000-0005-0000-0000-000003000000}"/>
    <cellStyle name="Hyperlink 4" xfId="5" xr:uid="{00000000-0005-0000-0000-000004000000}"/>
    <cellStyle name="Hyperlink 5" xfId="7" xr:uid="{00000000-0005-0000-0000-000005000000}"/>
    <cellStyle name="Normal" xfId="0" builtinId="0"/>
    <cellStyle name="Normal 2" xfId="6" xr:uid="{00000000-0005-0000-0000-000007000000}"/>
    <cellStyle name="Normal_Sheet1" xfId="2" xr:uid="{00000000-0005-0000-0000-000008000000}"/>
  </cellStyles>
  <dxfs count="0"/>
  <tableStyles count="0" defaultTableStyle="TableStyleMedium9" defaultPivotStyle="PivotStyleLight16"/>
  <colors>
    <mruColors>
      <color rgb="FFC6E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sturges@jagkc.org" TargetMode="External"/><Relationship Id="rId13" Type="http://schemas.openxmlformats.org/officeDocument/2006/relationships/hyperlink" Target="mailto:kpanter@jacentralfl.org" TargetMode="External"/><Relationship Id="rId18" Type="http://schemas.openxmlformats.org/officeDocument/2006/relationships/hyperlink" Target="mailto:tlisky@janeny.org" TargetMode="External"/><Relationship Id="rId26" Type="http://schemas.openxmlformats.org/officeDocument/2006/relationships/hyperlink" Target="mailto:callie@jaeasttennessee.org" TargetMode="External"/><Relationship Id="rId39" Type="http://schemas.openxmlformats.org/officeDocument/2006/relationships/hyperlink" Target="mailto:john.hancock@ja.org" TargetMode="External"/><Relationship Id="rId3" Type="http://schemas.openxmlformats.org/officeDocument/2006/relationships/hyperlink" Target="mailto:steve@janfl.org" TargetMode="External"/><Relationship Id="rId21" Type="http://schemas.openxmlformats.org/officeDocument/2006/relationships/hyperlink" Target="mailto:mfrohna@jawis.org" TargetMode="External"/><Relationship Id="rId34" Type="http://schemas.openxmlformats.org/officeDocument/2006/relationships/hyperlink" Target="mailto:jim.pollock@ja.org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manderson@jamaine.org" TargetMode="External"/><Relationship Id="rId12" Type="http://schemas.openxmlformats.org/officeDocument/2006/relationships/hyperlink" Target="mailto:lschultenover@jamichigan.org" TargetMode="External"/><Relationship Id="rId17" Type="http://schemas.openxmlformats.org/officeDocument/2006/relationships/hyperlink" Target="mailto:sean@jaidaho.org" TargetMode="External"/><Relationship Id="rId25" Type="http://schemas.openxmlformats.org/officeDocument/2006/relationships/hyperlink" Target="mailto:natalie@jawashington.org" TargetMode="External"/><Relationship Id="rId33" Type="http://schemas.openxmlformats.org/officeDocument/2006/relationships/hyperlink" Target="mailto:svivek@jasandiego.org" TargetMode="External"/><Relationship Id="rId38" Type="http://schemas.openxmlformats.org/officeDocument/2006/relationships/hyperlink" Target="mailto:arock@jast.org" TargetMode="External"/><Relationship Id="rId2" Type="http://schemas.openxmlformats.org/officeDocument/2006/relationships/hyperlink" Target="mailto:mrush@jacentralmi.org" TargetMode="External"/><Relationship Id="rId16" Type="http://schemas.openxmlformats.org/officeDocument/2006/relationships/hyperlink" Target="mailto:jim@jacentraliowa.org" TargetMode="External"/><Relationship Id="rId20" Type="http://schemas.openxmlformats.org/officeDocument/2006/relationships/hyperlink" Target="mailto:tvillines@jaark.org" TargetMode="External"/><Relationship Id="rId29" Type="http://schemas.openxmlformats.org/officeDocument/2006/relationships/hyperlink" Target="mailto:kimberly.effenberger@ja.org" TargetMode="External"/><Relationship Id="rId41" Type="http://schemas.openxmlformats.org/officeDocument/2006/relationships/hyperlink" Target="mailto:chames@jafortworth.org" TargetMode="External"/><Relationship Id="rId1" Type="http://schemas.openxmlformats.org/officeDocument/2006/relationships/hyperlink" Target="mailto:cbarto@juniorachievement.com" TargetMode="External"/><Relationship Id="rId6" Type="http://schemas.openxmlformats.org/officeDocument/2006/relationships/hyperlink" Target="mailto:sdaffe@jachicago.org" TargetMode="External"/><Relationship Id="rId11" Type="http://schemas.openxmlformats.org/officeDocument/2006/relationships/hyperlink" Target="mailto:afisher@jaswfl.org" TargetMode="External"/><Relationship Id="rId24" Type="http://schemas.openxmlformats.org/officeDocument/2006/relationships/hyperlink" Target="mailto:dougal.nelson@ja.org" TargetMode="External"/><Relationship Id="rId32" Type="http://schemas.openxmlformats.org/officeDocument/2006/relationships/hyperlink" Target="mailto:president@newmexicoja.org" TargetMode="External"/><Relationship Id="rId37" Type="http://schemas.openxmlformats.org/officeDocument/2006/relationships/hyperlink" Target="mailto:tiffany.yoshida@ja.org" TargetMode="External"/><Relationship Id="rId40" Type="http://schemas.openxmlformats.org/officeDocument/2006/relationships/hyperlink" Target="mailto:rdeckert@ja-pdx.org" TargetMode="External"/><Relationship Id="rId5" Type="http://schemas.openxmlformats.org/officeDocument/2006/relationships/hyperlink" Target="mailto:chip.reed@ja.org" TargetMode="External"/><Relationship Id="rId15" Type="http://schemas.openxmlformats.org/officeDocument/2006/relationships/hyperlink" Target="mailto:cristene.burr@ja.org" TargetMode="External"/><Relationship Id="rId23" Type="http://schemas.openxmlformats.org/officeDocument/2006/relationships/hyperlink" Target="mailto:jennifer.pennell@ja.org" TargetMode="External"/><Relationship Id="rId28" Type="http://schemas.openxmlformats.org/officeDocument/2006/relationships/hyperlink" Target="mailto:Patricia.Leva@ja.org" TargetMode="External"/><Relationship Id="rId36" Type="http://schemas.openxmlformats.org/officeDocument/2006/relationships/hyperlink" Target="mailto:aimee.liotino@ja.org" TargetMode="External"/><Relationship Id="rId10" Type="http://schemas.openxmlformats.org/officeDocument/2006/relationships/hyperlink" Target="mailto:gina@jaum.org" TargetMode="External"/><Relationship Id="rId19" Type="http://schemas.openxmlformats.org/officeDocument/2006/relationships/hyperlink" Target="mailto:pdawson@jabatonrouge.com" TargetMode="External"/><Relationship Id="rId31" Type="http://schemas.openxmlformats.org/officeDocument/2006/relationships/hyperlink" Target="mailto:greg.ebel@ja.org" TargetMode="External"/><Relationship Id="rId4" Type="http://schemas.openxmlformats.org/officeDocument/2006/relationships/hyperlink" Target="mailto:maria.langendorf@ja.org" TargetMode="External"/><Relationship Id="rId9" Type="http://schemas.openxmlformats.org/officeDocument/2006/relationships/hyperlink" Target="mailto:Michele.merkel@ja.org" TargetMode="External"/><Relationship Id="rId14" Type="http://schemas.openxmlformats.org/officeDocument/2006/relationships/hyperlink" Target="mailto:mpille@ja.org" TargetMode="External"/><Relationship Id="rId22" Type="http://schemas.openxmlformats.org/officeDocument/2006/relationships/hyperlink" Target="mailto:lmccabe@jasocal.org" TargetMode="External"/><Relationship Id="rId27" Type="http://schemas.openxmlformats.org/officeDocument/2006/relationships/hyperlink" Target="mailto:ashley@kansasja.org" TargetMode="External"/><Relationship Id="rId30" Type="http://schemas.openxmlformats.org/officeDocument/2006/relationships/hyperlink" Target="mailto:jacqueline@triadja.org" TargetMode="External"/><Relationship Id="rId35" Type="http://schemas.openxmlformats.org/officeDocument/2006/relationships/hyperlink" Target="mailto:jburke@jahouston.or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O123"/>
  <sheetViews>
    <sheetView tabSelected="1" zoomScaleNormal="100" workbookViewId="0">
      <pane xSplit="2" ySplit="1" topLeftCell="C98" activePane="bottomRight" state="frozen"/>
      <selection pane="topRight" activeCell="C1" sqref="C1"/>
      <selection pane="bottomLeft" activeCell="A2" sqref="A2"/>
      <selection pane="bottomRight" activeCell="C117" sqref="C117"/>
    </sheetView>
  </sheetViews>
  <sheetFormatPr defaultColWidth="9.1328125" defaultRowHeight="12.75" x14ac:dyDescent="0.35"/>
  <cols>
    <col min="1" max="1" width="9" style="3" customWidth="1"/>
    <col min="2" max="2" width="23.265625" style="3" customWidth="1"/>
    <col min="3" max="3" width="48.1328125" style="4" customWidth="1"/>
    <col min="4" max="4" width="32.86328125" style="4" customWidth="1"/>
    <col min="5" max="5" width="29.265625" style="4" customWidth="1"/>
    <col min="6" max="6" width="49" style="3" customWidth="1"/>
    <col min="7" max="7" width="23" style="3" customWidth="1"/>
    <col min="8" max="8" width="6" style="3" customWidth="1"/>
    <col min="9" max="9" width="10.59765625" style="6" customWidth="1"/>
    <col min="10" max="10" width="13.3984375" style="6" customWidth="1"/>
    <col min="11" max="11" width="7.86328125" style="3" customWidth="1"/>
    <col min="12" max="12" width="9.86328125" style="4" customWidth="1"/>
    <col min="13" max="13" width="7.59765625" style="4" hidden="1" customWidth="1"/>
    <col min="14" max="14" width="6.265625" style="8" bestFit="1" customWidth="1"/>
    <col min="15" max="15" width="11.1328125" style="4" customWidth="1"/>
    <col min="16" max="16384" width="9.1328125" style="4"/>
  </cols>
  <sheetData>
    <row r="1" spans="1:15" s="2" customFormat="1" ht="97.9" x14ac:dyDescent="0.35">
      <c r="A1" s="25" t="s">
        <v>283</v>
      </c>
      <c r="B1" s="25" t="s">
        <v>284</v>
      </c>
      <c r="C1" s="26" t="s">
        <v>286</v>
      </c>
      <c r="D1" s="27" t="s">
        <v>18</v>
      </c>
      <c r="E1" s="28" t="s">
        <v>659</v>
      </c>
      <c r="F1" s="29" t="s">
        <v>246</v>
      </c>
      <c r="G1" s="29" t="s">
        <v>247</v>
      </c>
      <c r="H1" s="30" t="s">
        <v>248</v>
      </c>
      <c r="I1" s="31" t="s">
        <v>249</v>
      </c>
      <c r="J1" s="31" t="s">
        <v>250</v>
      </c>
      <c r="K1" s="32" t="s">
        <v>251</v>
      </c>
      <c r="L1" s="32" t="s">
        <v>312</v>
      </c>
      <c r="M1" s="32" t="s">
        <v>853</v>
      </c>
      <c r="N1" s="32" t="s">
        <v>707</v>
      </c>
    </row>
    <row r="2" spans="1:15" s="1" customFormat="1" ht="13.25" customHeight="1" x14ac:dyDescent="0.35">
      <c r="A2" s="13">
        <v>100103</v>
      </c>
      <c r="B2" s="13" t="s">
        <v>438</v>
      </c>
      <c r="C2" s="13" t="s">
        <v>570</v>
      </c>
      <c r="D2" s="15" t="s">
        <v>949</v>
      </c>
      <c r="E2" s="14"/>
      <c r="F2" s="15" t="s">
        <v>687</v>
      </c>
      <c r="G2" s="15" t="s">
        <v>504</v>
      </c>
      <c r="H2" s="15" t="s">
        <v>505</v>
      </c>
      <c r="I2" s="16">
        <v>44301</v>
      </c>
      <c r="J2" s="16" t="s">
        <v>96</v>
      </c>
      <c r="K2" s="13" t="s">
        <v>579</v>
      </c>
      <c r="L2" s="13" t="s">
        <v>573</v>
      </c>
      <c r="M2" s="17">
        <v>21399</v>
      </c>
      <c r="N2" s="24" t="s">
        <v>703</v>
      </c>
    </row>
    <row r="3" spans="1:15" s="1" customFormat="1" ht="13.25" customHeight="1" x14ac:dyDescent="0.35">
      <c r="A3" s="13">
        <v>117604</v>
      </c>
      <c r="B3" s="13" t="s">
        <v>287</v>
      </c>
      <c r="C3" s="13" t="s">
        <v>314</v>
      </c>
      <c r="D3" s="34" t="s">
        <v>610</v>
      </c>
      <c r="E3" s="14" t="s">
        <v>632</v>
      </c>
      <c r="F3" s="36" t="s">
        <v>716</v>
      </c>
      <c r="G3" s="34" t="s">
        <v>506</v>
      </c>
      <c r="H3" s="34" t="s">
        <v>507</v>
      </c>
      <c r="I3" s="35">
        <v>99518</v>
      </c>
      <c r="J3" s="35" t="s">
        <v>97</v>
      </c>
      <c r="K3" s="13" t="s">
        <v>582</v>
      </c>
      <c r="L3" s="13" t="s">
        <v>571</v>
      </c>
      <c r="M3" s="33">
        <v>14200</v>
      </c>
      <c r="N3" s="24" t="s">
        <v>704</v>
      </c>
    </row>
    <row r="4" spans="1:15" s="1" customFormat="1" ht="13.25" customHeight="1" x14ac:dyDescent="0.35">
      <c r="A4" s="13">
        <v>109601</v>
      </c>
      <c r="B4" s="13" t="s">
        <v>393</v>
      </c>
      <c r="C4" s="13" t="s">
        <v>404</v>
      </c>
      <c r="D4" s="15" t="s">
        <v>938</v>
      </c>
      <c r="E4" s="14" t="s">
        <v>928</v>
      </c>
      <c r="F4" s="15" t="s">
        <v>513</v>
      </c>
      <c r="G4" s="15" t="s">
        <v>514</v>
      </c>
      <c r="H4" s="15" t="s">
        <v>515</v>
      </c>
      <c r="I4" s="18">
        <v>12110</v>
      </c>
      <c r="J4" s="16" t="s">
        <v>98</v>
      </c>
      <c r="K4" s="13" t="s">
        <v>579</v>
      </c>
      <c r="L4" s="13" t="s">
        <v>929</v>
      </c>
      <c r="M4" s="17">
        <v>17000</v>
      </c>
      <c r="N4" s="24" t="s">
        <v>703</v>
      </c>
    </row>
    <row r="5" spans="1:15" s="1" customFormat="1" ht="13.25" customHeight="1" x14ac:dyDescent="0.35">
      <c r="A5" s="13">
        <v>108204</v>
      </c>
      <c r="B5" s="13" t="s">
        <v>350</v>
      </c>
      <c r="C5" s="13" t="s">
        <v>370</v>
      </c>
      <c r="D5" s="36" t="s">
        <v>753</v>
      </c>
      <c r="E5" s="14" t="s">
        <v>777</v>
      </c>
      <c r="F5" s="36" t="s">
        <v>790</v>
      </c>
      <c r="G5" s="36" t="s">
        <v>791</v>
      </c>
      <c r="H5" s="36" t="s">
        <v>792</v>
      </c>
      <c r="I5" s="35">
        <v>85282</v>
      </c>
      <c r="J5" s="38" t="s">
        <v>793</v>
      </c>
      <c r="K5" s="13" t="s">
        <v>582</v>
      </c>
      <c r="L5" s="13" t="s">
        <v>794</v>
      </c>
      <c r="M5" s="33">
        <v>77500</v>
      </c>
      <c r="N5" s="24" t="s">
        <v>704</v>
      </c>
    </row>
    <row r="6" spans="1:15" s="1" customFormat="1" ht="13.25" customHeight="1" x14ac:dyDescent="0.35">
      <c r="A6" s="13">
        <v>102503</v>
      </c>
      <c r="B6" s="13" t="s">
        <v>387</v>
      </c>
      <c r="C6" s="13" t="s">
        <v>388</v>
      </c>
      <c r="D6" s="36" t="s">
        <v>939</v>
      </c>
      <c r="E6" s="14" t="s">
        <v>930</v>
      </c>
      <c r="F6" s="34" t="s">
        <v>415</v>
      </c>
      <c r="G6" s="34" t="s">
        <v>516</v>
      </c>
      <c r="H6" s="34" t="s">
        <v>517</v>
      </c>
      <c r="I6" s="18">
        <v>72207</v>
      </c>
      <c r="J6" s="38" t="s">
        <v>902</v>
      </c>
      <c r="K6" s="13" t="s">
        <v>581</v>
      </c>
      <c r="L6" s="13" t="s">
        <v>888</v>
      </c>
      <c r="M6" s="33">
        <v>15427</v>
      </c>
      <c r="N6" s="24" t="s">
        <v>705</v>
      </c>
    </row>
    <row r="7" spans="1:15" s="1" customFormat="1" ht="13.25" customHeight="1" x14ac:dyDescent="0.35">
      <c r="A7" s="13">
        <v>117204</v>
      </c>
      <c r="B7" s="13" t="s">
        <v>236</v>
      </c>
      <c r="C7" s="13" t="s">
        <v>237</v>
      </c>
      <c r="D7" s="36" t="s">
        <v>754</v>
      </c>
      <c r="E7" s="14" t="s">
        <v>778</v>
      </c>
      <c r="F7" s="36" t="s">
        <v>811</v>
      </c>
      <c r="G7" s="34" t="s">
        <v>518</v>
      </c>
      <c r="H7" s="34" t="s">
        <v>519</v>
      </c>
      <c r="I7" s="35">
        <v>78749</v>
      </c>
      <c r="J7" s="35" t="s">
        <v>99</v>
      </c>
      <c r="K7" s="13" t="s">
        <v>582</v>
      </c>
      <c r="L7" s="13" t="s">
        <v>661</v>
      </c>
      <c r="M7" s="33">
        <v>5663</v>
      </c>
      <c r="N7" s="24" t="s">
        <v>704</v>
      </c>
    </row>
    <row r="8" spans="1:15" s="10" customFormat="1" ht="13.25" customHeight="1" x14ac:dyDescent="0.35">
      <c r="A8" s="13">
        <v>100501</v>
      </c>
      <c r="B8" s="13" t="s">
        <v>439</v>
      </c>
      <c r="C8" s="13" t="s">
        <v>389</v>
      </c>
      <c r="D8" s="34" t="s">
        <v>572</v>
      </c>
      <c r="E8" s="14" t="s">
        <v>779</v>
      </c>
      <c r="F8" s="34" t="s">
        <v>410</v>
      </c>
      <c r="G8" s="34" t="s">
        <v>520</v>
      </c>
      <c r="H8" s="34" t="s">
        <v>521</v>
      </c>
      <c r="I8" s="18">
        <v>21117</v>
      </c>
      <c r="J8" s="35" t="s">
        <v>100</v>
      </c>
      <c r="K8" s="13" t="s">
        <v>581</v>
      </c>
      <c r="L8" s="13" t="s">
        <v>227</v>
      </c>
      <c r="M8" s="33">
        <v>47500</v>
      </c>
      <c r="N8" s="24" t="s">
        <v>705</v>
      </c>
      <c r="O8" s="1"/>
    </row>
    <row r="9" spans="1:15" s="1" customFormat="1" ht="13.25" customHeight="1" x14ac:dyDescent="0.35">
      <c r="A9" s="13">
        <v>100603</v>
      </c>
      <c r="B9" s="13" t="s">
        <v>457</v>
      </c>
      <c r="C9" s="13" t="s">
        <v>458</v>
      </c>
      <c r="D9" s="36" t="s">
        <v>860</v>
      </c>
      <c r="E9" s="14" t="s">
        <v>861</v>
      </c>
      <c r="F9" s="34" t="s">
        <v>522</v>
      </c>
      <c r="G9" s="34" t="s">
        <v>523</v>
      </c>
      <c r="H9" s="34" t="s">
        <v>524</v>
      </c>
      <c r="I9" s="18">
        <v>70809</v>
      </c>
      <c r="J9" s="35" t="s">
        <v>101</v>
      </c>
      <c r="K9" s="13" t="s">
        <v>582</v>
      </c>
      <c r="L9" s="13" t="s">
        <v>889</v>
      </c>
      <c r="M9" s="33">
        <v>14185</v>
      </c>
      <c r="N9" s="24" t="s">
        <v>704</v>
      </c>
    </row>
    <row r="10" spans="1:15" s="1" customFormat="1" ht="13.25" customHeight="1" x14ac:dyDescent="0.35">
      <c r="A10" s="13">
        <v>100803</v>
      </c>
      <c r="B10" s="13" t="s">
        <v>497</v>
      </c>
      <c r="C10" s="13" t="s">
        <v>711</v>
      </c>
      <c r="D10" s="36" t="s">
        <v>297</v>
      </c>
      <c r="E10" s="14" t="s">
        <v>871</v>
      </c>
      <c r="F10" s="46" t="s">
        <v>762</v>
      </c>
      <c r="G10" s="46" t="s">
        <v>526</v>
      </c>
      <c r="H10" s="46" t="s">
        <v>527</v>
      </c>
      <c r="I10" s="47">
        <v>35209</v>
      </c>
      <c r="J10" s="47" t="s">
        <v>102</v>
      </c>
      <c r="K10" s="13" t="s">
        <v>581</v>
      </c>
      <c r="L10" s="13" t="s">
        <v>298</v>
      </c>
      <c r="M10" s="33">
        <v>28000</v>
      </c>
      <c r="N10" s="24" t="s">
        <v>705</v>
      </c>
    </row>
    <row r="11" spans="1:15" s="1" customFormat="1" ht="13.25" customHeight="1" x14ac:dyDescent="0.35">
      <c r="A11" s="13">
        <v>100901</v>
      </c>
      <c r="B11" s="13" t="s">
        <v>245</v>
      </c>
      <c r="C11" s="13" t="s">
        <v>672</v>
      </c>
      <c r="D11" s="15" t="s">
        <v>828</v>
      </c>
      <c r="E11" s="14" t="s">
        <v>824</v>
      </c>
      <c r="F11" s="19" t="s">
        <v>622</v>
      </c>
      <c r="G11" s="19" t="s">
        <v>623</v>
      </c>
      <c r="H11" s="19" t="s">
        <v>532</v>
      </c>
      <c r="I11" s="41" t="s">
        <v>688</v>
      </c>
      <c r="J11" s="42">
        <v>7813731170</v>
      </c>
      <c r="K11" s="13" t="s">
        <v>580</v>
      </c>
      <c r="L11" s="13" t="s">
        <v>855</v>
      </c>
      <c r="M11" s="17">
        <v>24580</v>
      </c>
      <c r="N11" s="24" t="s">
        <v>706</v>
      </c>
    </row>
    <row r="12" spans="1:15" s="1" customFormat="1" ht="13.25" customHeight="1" x14ac:dyDescent="0.35">
      <c r="A12" s="13">
        <v>118603</v>
      </c>
      <c r="B12" s="13" t="s">
        <v>380</v>
      </c>
      <c r="C12" s="13" t="s">
        <v>436</v>
      </c>
      <c r="D12" s="36" t="s">
        <v>740</v>
      </c>
      <c r="E12" s="14" t="s">
        <v>780</v>
      </c>
      <c r="F12" s="34" t="s">
        <v>533</v>
      </c>
      <c r="G12" s="34" t="s">
        <v>534</v>
      </c>
      <c r="H12" s="34" t="s">
        <v>535</v>
      </c>
      <c r="I12" s="35" t="s">
        <v>103</v>
      </c>
      <c r="J12" s="35" t="s">
        <v>104</v>
      </c>
      <c r="K12" s="13" t="s">
        <v>581</v>
      </c>
      <c r="L12" s="13" t="s">
        <v>741</v>
      </c>
      <c r="M12" s="33">
        <v>12703</v>
      </c>
      <c r="N12" s="24" t="s">
        <v>705</v>
      </c>
    </row>
    <row r="13" spans="1:15" s="1" customFormat="1" ht="13.25" customHeight="1" x14ac:dyDescent="0.35">
      <c r="A13" s="13">
        <v>101004</v>
      </c>
      <c r="B13" s="13" t="s">
        <v>376</v>
      </c>
      <c r="C13" s="13" t="s">
        <v>295</v>
      </c>
      <c r="D13" s="34" t="s">
        <v>232</v>
      </c>
      <c r="E13" s="14" t="s">
        <v>886</v>
      </c>
      <c r="F13" s="36" t="s">
        <v>772</v>
      </c>
      <c r="G13" s="36" t="s">
        <v>773</v>
      </c>
      <c r="H13" s="34" t="s">
        <v>519</v>
      </c>
      <c r="I13" s="35">
        <v>77566</v>
      </c>
      <c r="J13" s="35" t="s">
        <v>105</v>
      </c>
      <c r="K13" s="13" t="s">
        <v>582</v>
      </c>
      <c r="L13" s="13" t="s">
        <v>493</v>
      </c>
      <c r="M13" s="33">
        <v>5763</v>
      </c>
      <c r="N13" s="24" t="s">
        <v>704</v>
      </c>
    </row>
    <row r="14" spans="1:15" s="1" customFormat="1" ht="13.25" customHeight="1" x14ac:dyDescent="0.35">
      <c r="A14" s="13">
        <v>101101</v>
      </c>
      <c r="B14" s="13" t="s">
        <v>450</v>
      </c>
      <c r="C14" s="13" t="s">
        <v>601</v>
      </c>
      <c r="D14" s="19" t="s">
        <v>129</v>
      </c>
      <c r="E14" s="14" t="s">
        <v>681</v>
      </c>
      <c r="F14" s="19" t="s">
        <v>585</v>
      </c>
      <c r="G14" s="19" t="s">
        <v>537</v>
      </c>
      <c r="H14" s="19" t="s">
        <v>538</v>
      </c>
      <c r="I14" s="18" t="s">
        <v>106</v>
      </c>
      <c r="J14" s="20" t="s">
        <v>107</v>
      </c>
      <c r="K14" s="13" t="s">
        <v>579</v>
      </c>
      <c r="L14" s="13" t="s">
        <v>131</v>
      </c>
      <c r="M14" s="17">
        <v>20169</v>
      </c>
      <c r="N14" s="24" t="s">
        <v>703</v>
      </c>
    </row>
    <row r="15" spans="1:15" s="1" customFormat="1" ht="13.25" customHeight="1" x14ac:dyDescent="0.35">
      <c r="A15" s="13">
        <v>101201</v>
      </c>
      <c r="B15" s="13" t="s">
        <v>395</v>
      </c>
      <c r="C15" s="13" t="s">
        <v>396</v>
      </c>
      <c r="D15" s="15" t="s">
        <v>611</v>
      </c>
      <c r="E15" s="14" t="s">
        <v>628</v>
      </c>
      <c r="F15" s="15" t="s">
        <v>539</v>
      </c>
      <c r="G15" s="15" t="s">
        <v>540</v>
      </c>
      <c r="H15" s="15" t="s">
        <v>515</v>
      </c>
      <c r="I15" s="18" t="s">
        <v>108</v>
      </c>
      <c r="J15" s="16" t="s">
        <v>109</v>
      </c>
      <c r="K15" s="13" t="s">
        <v>579</v>
      </c>
      <c r="L15" s="13" t="s">
        <v>613</v>
      </c>
      <c r="M15" s="17">
        <v>14600</v>
      </c>
      <c r="N15" s="24" t="s">
        <v>703</v>
      </c>
    </row>
    <row r="16" spans="1:15" s="1" customFormat="1" ht="13.25" customHeight="1" x14ac:dyDescent="0.35">
      <c r="A16" s="13">
        <v>101403</v>
      </c>
      <c r="B16" s="13" t="s">
        <v>349</v>
      </c>
      <c r="C16" s="13" t="s">
        <v>369</v>
      </c>
      <c r="D16" s="15" t="s">
        <v>620</v>
      </c>
      <c r="E16" s="14" t="s">
        <v>629</v>
      </c>
      <c r="F16" s="15" t="s">
        <v>411</v>
      </c>
      <c r="G16" s="15" t="s">
        <v>332</v>
      </c>
      <c r="H16" s="15" t="s">
        <v>505</v>
      </c>
      <c r="I16" s="16">
        <v>44718</v>
      </c>
      <c r="J16" s="16" t="s">
        <v>110</v>
      </c>
      <c r="K16" s="13" t="s">
        <v>579</v>
      </c>
      <c r="L16" s="13" t="s">
        <v>665</v>
      </c>
      <c r="M16" s="17">
        <v>16605</v>
      </c>
      <c r="N16" s="24" t="s">
        <v>703</v>
      </c>
    </row>
    <row r="17" spans="1:15" s="1" customFormat="1" ht="13.25" customHeight="1" x14ac:dyDescent="0.35">
      <c r="A17" s="13">
        <v>101501</v>
      </c>
      <c r="B17" s="13" t="s">
        <v>240</v>
      </c>
      <c r="C17" s="13" t="s">
        <v>241</v>
      </c>
      <c r="D17" s="36" t="s">
        <v>679</v>
      </c>
      <c r="E17" s="14" t="s">
        <v>680</v>
      </c>
      <c r="F17" s="34" t="s">
        <v>34</v>
      </c>
      <c r="G17" s="34" t="s">
        <v>544</v>
      </c>
      <c r="H17" s="34" t="s">
        <v>353</v>
      </c>
      <c r="I17" s="18" t="s">
        <v>112</v>
      </c>
      <c r="J17" s="35" t="s">
        <v>113</v>
      </c>
      <c r="K17" s="13" t="s">
        <v>581</v>
      </c>
      <c r="L17" s="13" t="s">
        <v>684</v>
      </c>
      <c r="M17" s="33">
        <v>41766</v>
      </c>
      <c r="N17" s="24" t="s">
        <v>705</v>
      </c>
    </row>
    <row r="18" spans="1:15" s="1" customFormat="1" ht="13.25" customHeight="1" x14ac:dyDescent="0.35">
      <c r="A18" s="13">
        <v>101703</v>
      </c>
      <c r="B18" s="13" t="s">
        <v>277</v>
      </c>
      <c r="C18" s="13" t="s">
        <v>265</v>
      </c>
      <c r="D18" s="34" t="s">
        <v>529</v>
      </c>
      <c r="E18" s="14" t="s">
        <v>630</v>
      </c>
      <c r="F18" s="34" t="s">
        <v>417</v>
      </c>
      <c r="G18" s="34" t="s">
        <v>545</v>
      </c>
      <c r="H18" s="34" t="s">
        <v>546</v>
      </c>
      <c r="I18" s="18" t="s">
        <v>114</v>
      </c>
      <c r="J18" s="35" t="s">
        <v>115</v>
      </c>
      <c r="K18" s="13" t="s">
        <v>581</v>
      </c>
      <c r="L18" s="13" t="s">
        <v>226</v>
      </c>
      <c r="M18" s="33">
        <v>10500</v>
      </c>
      <c r="N18" s="24" t="s">
        <v>705</v>
      </c>
    </row>
    <row r="19" spans="1:15" s="1" customFormat="1" ht="12.75" customHeight="1" x14ac:dyDescent="0.35">
      <c r="A19" s="13">
        <v>101803</v>
      </c>
      <c r="B19" s="13" t="s">
        <v>374</v>
      </c>
      <c r="C19" s="13" t="s">
        <v>345</v>
      </c>
      <c r="D19" s="19" t="s">
        <v>405</v>
      </c>
      <c r="E19" s="14" t="s">
        <v>730</v>
      </c>
      <c r="F19" s="19" t="s">
        <v>413</v>
      </c>
      <c r="G19" s="19" t="s">
        <v>547</v>
      </c>
      <c r="H19" s="19" t="s">
        <v>548</v>
      </c>
      <c r="I19" s="18" t="s">
        <v>116</v>
      </c>
      <c r="J19" s="20" t="s">
        <v>117</v>
      </c>
      <c r="K19" s="13" t="s">
        <v>580</v>
      </c>
      <c r="L19" s="13" t="s">
        <v>346</v>
      </c>
      <c r="M19" s="17">
        <v>595000</v>
      </c>
      <c r="N19" s="24" t="s">
        <v>706</v>
      </c>
    </row>
    <row r="20" spans="1:15" s="1" customFormat="1" ht="13.25" customHeight="1" x14ac:dyDescent="0.35">
      <c r="A20" s="13">
        <v>119903</v>
      </c>
      <c r="B20" s="13" t="s">
        <v>311</v>
      </c>
      <c r="C20" s="13" t="s">
        <v>531</v>
      </c>
      <c r="D20" s="15" t="s">
        <v>745</v>
      </c>
      <c r="E20" s="14" t="s">
        <v>901</v>
      </c>
      <c r="F20" s="15" t="s">
        <v>418</v>
      </c>
      <c r="G20" s="15" t="s">
        <v>509</v>
      </c>
      <c r="H20" s="15" t="s">
        <v>505</v>
      </c>
      <c r="I20" s="18">
        <v>45203</v>
      </c>
      <c r="J20" s="16" t="s">
        <v>118</v>
      </c>
      <c r="K20" s="13" t="s">
        <v>580</v>
      </c>
      <c r="L20" s="13" t="s">
        <v>691</v>
      </c>
      <c r="M20" s="17">
        <v>43000</v>
      </c>
      <c r="N20" s="24" t="s">
        <v>706</v>
      </c>
    </row>
    <row r="21" spans="1:15" s="1" customFormat="1" ht="13.25" customHeight="1" x14ac:dyDescent="0.35">
      <c r="A21" s="13">
        <v>102003</v>
      </c>
      <c r="B21" s="13" t="s">
        <v>359</v>
      </c>
      <c r="C21" s="13" t="s">
        <v>360</v>
      </c>
      <c r="D21" s="15" t="s">
        <v>812</v>
      </c>
      <c r="E21" s="14" t="s">
        <v>768</v>
      </c>
      <c r="F21" s="15" t="s">
        <v>842</v>
      </c>
      <c r="G21" s="15" t="s">
        <v>549</v>
      </c>
      <c r="H21" s="15" t="s">
        <v>505</v>
      </c>
      <c r="I21" s="18">
        <v>44115</v>
      </c>
      <c r="J21" s="16" t="s">
        <v>119</v>
      </c>
      <c r="K21" s="13" t="s">
        <v>579</v>
      </c>
      <c r="L21" s="13" t="s">
        <v>496</v>
      </c>
      <c r="M21" s="17">
        <v>36500</v>
      </c>
      <c r="N21" s="24" t="s">
        <v>703</v>
      </c>
    </row>
    <row r="22" spans="1:15" s="1" customFormat="1" ht="13.25" customHeight="1" x14ac:dyDescent="0.35">
      <c r="A22" s="13">
        <v>115103</v>
      </c>
      <c r="B22" s="13" t="s">
        <v>453</v>
      </c>
      <c r="C22" s="13" t="s">
        <v>876</v>
      </c>
      <c r="D22" s="36" t="s">
        <v>870</v>
      </c>
      <c r="E22" s="14" t="s">
        <v>869</v>
      </c>
      <c r="F22" s="36" t="s">
        <v>763</v>
      </c>
      <c r="G22" s="34" t="s">
        <v>549</v>
      </c>
      <c r="H22" s="34" t="s">
        <v>546</v>
      </c>
      <c r="I22" s="18" t="s">
        <v>120</v>
      </c>
      <c r="J22" s="35" t="s">
        <v>121</v>
      </c>
      <c r="K22" s="13" t="s">
        <v>581</v>
      </c>
      <c r="L22" s="13" t="s">
        <v>227</v>
      </c>
      <c r="M22" s="33">
        <v>4415</v>
      </c>
      <c r="N22" s="24" t="s">
        <v>705</v>
      </c>
    </row>
    <row r="23" spans="1:15" s="11" customFormat="1" ht="13.25" customHeight="1" x14ac:dyDescent="0.35">
      <c r="A23" s="13">
        <v>113901</v>
      </c>
      <c r="B23" s="13" t="s">
        <v>382</v>
      </c>
      <c r="C23" s="13" t="s">
        <v>586</v>
      </c>
      <c r="D23" s="36" t="s">
        <v>702</v>
      </c>
      <c r="E23" s="14" t="s">
        <v>781</v>
      </c>
      <c r="F23" s="36" t="s">
        <v>717</v>
      </c>
      <c r="G23" s="34" t="s">
        <v>331</v>
      </c>
      <c r="H23" s="34" t="s">
        <v>550</v>
      </c>
      <c r="I23" s="18">
        <v>32937</v>
      </c>
      <c r="J23" s="38" t="s">
        <v>864</v>
      </c>
      <c r="K23" s="13" t="s">
        <v>581</v>
      </c>
      <c r="L23" s="13" t="s">
        <v>663</v>
      </c>
      <c r="M23" s="33">
        <v>10786</v>
      </c>
      <c r="N23" s="24" t="s">
        <v>705</v>
      </c>
      <c r="O23" s="1"/>
    </row>
    <row r="24" spans="1:15" s="1" customFormat="1" ht="13.25" customHeight="1" x14ac:dyDescent="0.35">
      <c r="A24" s="13">
        <v>102104</v>
      </c>
      <c r="B24" s="13" t="s">
        <v>352</v>
      </c>
      <c r="C24" s="13" t="s">
        <v>351</v>
      </c>
      <c r="D24" s="36" t="s">
        <v>931</v>
      </c>
      <c r="E24" s="14" t="s">
        <v>932</v>
      </c>
      <c r="F24" s="36" t="s">
        <v>718</v>
      </c>
      <c r="G24" s="36" t="s">
        <v>551</v>
      </c>
      <c r="H24" s="36" t="s">
        <v>552</v>
      </c>
      <c r="I24" s="18">
        <v>80904</v>
      </c>
      <c r="J24" s="35" t="s">
        <v>127</v>
      </c>
      <c r="K24" s="13" t="s">
        <v>582</v>
      </c>
      <c r="L24" s="13" t="s">
        <v>796</v>
      </c>
      <c r="M24" s="33">
        <v>17201</v>
      </c>
      <c r="N24" s="24" t="s">
        <v>704</v>
      </c>
    </row>
    <row r="25" spans="1:15" s="1" customFormat="1" ht="13.25" customHeight="1" x14ac:dyDescent="0.35">
      <c r="A25" s="13">
        <v>101301</v>
      </c>
      <c r="B25" s="13" t="s">
        <v>397</v>
      </c>
      <c r="C25" s="13" t="s">
        <v>761</v>
      </c>
      <c r="D25" s="15" t="s">
        <v>709</v>
      </c>
      <c r="E25" s="14" t="s">
        <v>776</v>
      </c>
      <c r="F25" s="15" t="s">
        <v>887</v>
      </c>
      <c r="G25" s="19" t="s">
        <v>553</v>
      </c>
      <c r="H25" s="19" t="s">
        <v>543</v>
      </c>
      <c r="I25" s="18">
        <v>29204</v>
      </c>
      <c r="J25" s="20" t="s">
        <v>128</v>
      </c>
      <c r="K25" s="13" t="s">
        <v>579</v>
      </c>
      <c r="L25" s="13" t="s">
        <v>736</v>
      </c>
      <c r="M25" s="33">
        <v>11100</v>
      </c>
      <c r="N25" s="24" t="s">
        <v>703</v>
      </c>
    </row>
    <row r="26" spans="1:15" s="1" customFormat="1" ht="13.25" customHeight="1" x14ac:dyDescent="0.35">
      <c r="A26" s="13">
        <v>102303</v>
      </c>
      <c r="B26" s="13" t="s">
        <v>361</v>
      </c>
      <c r="C26" s="13" t="s">
        <v>362</v>
      </c>
      <c r="D26" s="13" t="s">
        <v>605</v>
      </c>
      <c r="E26" s="14" t="s">
        <v>631</v>
      </c>
      <c r="F26" s="13" t="s">
        <v>689</v>
      </c>
      <c r="G26" s="13" t="s">
        <v>587</v>
      </c>
      <c r="H26" s="15" t="s">
        <v>505</v>
      </c>
      <c r="I26" s="18">
        <v>43201</v>
      </c>
      <c r="J26" s="48">
        <v>6147043707</v>
      </c>
      <c r="K26" s="13" t="s">
        <v>580</v>
      </c>
      <c r="L26" s="13" t="s">
        <v>363</v>
      </c>
      <c r="M26" s="17">
        <v>28000</v>
      </c>
      <c r="N26" s="24" t="s">
        <v>706</v>
      </c>
    </row>
    <row r="27" spans="1:15" s="1" customFormat="1" ht="13.25" customHeight="1" x14ac:dyDescent="0.35">
      <c r="A27" s="13">
        <v>102404</v>
      </c>
      <c r="B27" s="13" t="s">
        <v>306</v>
      </c>
      <c r="C27" s="13" t="s">
        <v>315</v>
      </c>
      <c r="D27" s="36" t="s">
        <v>682</v>
      </c>
      <c r="E27" s="14" t="s">
        <v>683</v>
      </c>
      <c r="F27" s="34" t="s">
        <v>554</v>
      </c>
      <c r="G27" s="34" t="s">
        <v>555</v>
      </c>
      <c r="H27" s="34" t="s">
        <v>519</v>
      </c>
      <c r="I27" s="18" t="s">
        <v>132</v>
      </c>
      <c r="J27" s="35" t="s">
        <v>133</v>
      </c>
      <c r="K27" s="13" t="s">
        <v>582</v>
      </c>
      <c r="L27" s="13" t="s">
        <v>494</v>
      </c>
      <c r="M27" s="33">
        <v>48571</v>
      </c>
      <c r="N27" s="24" t="s">
        <v>704</v>
      </c>
    </row>
    <row r="28" spans="1:15" s="1" customFormat="1" ht="13.25" customHeight="1" x14ac:dyDescent="0.35">
      <c r="A28" s="13">
        <v>110801</v>
      </c>
      <c r="B28" s="13" t="s">
        <v>14</v>
      </c>
      <c r="C28" s="13" t="s">
        <v>474</v>
      </c>
      <c r="D28" s="19" t="s">
        <v>577</v>
      </c>
      <c r="E28" s="14" t="s">
        <v>633</v>
      </c>
      <c r="F28" s="19" t="s">
        <v>89</v>
      </c>
      <c r="G28" s="19" t="s">
        <v>90</v>
      </c>
      <c r="H28" s="19" t="s">
        <v>91</v>
      </c>
      <c r="I28" s="18">
        <v>19801</v>
      </c>
      <c r="J28" s="20" t="s">
        <v>222</v>
      </c>
      <c r="K28" s="13" t="s">
        <v>579</v>
      </c>
      <c r="L28" s="13" t="s">
        <v>574</v>
      </c>
      <c r="M28" s="17">
        <v>16130</v>
      </c>
      <c r="N28" s="24" t="s">
        <v>703</v>
      </c>
    </row>
    <row r="29" spans="1:15" s="1" customFormat="1" ht="13.25" customHeight="1" x14ac:dyDescent="0.35">
      <c r="A29" s="13">
        <v>102904</v>
      </c>
      <c r="B29" s="13" t="s">
        <v>375</v>
      </c>
      <c r="C29" s="13" t="s">
        <v>212</v>
      </c>
      <c r="D29" s="36" t="s">
        <v>933</v>
      </c>
      <c r="E29" s="14" t="s">
        <v>634</v>
      </c>
      <c r="F29" s="34" t="s">
        <v>556</v>
      </c>
      <c r="G29" s="34" t="s">
        <v>557</v>
      </c>
      <c r="H29" s="34" t="s">
        <v>552</v>
      </c>
      <c r="I29" s="18" t="s">
        <v>134</v>
      </c>
      <c r="J29" s="35" t="s">
        <v>135</v>
      </c>
      <c r="K29" s="13" t="s">
        <v>582</v>
      </c>
      <c r="L29" s="13" t="s">
        <v>485</v>
      </c>
      <c r="M29" s="33">
        <v>116730</v>
      </c>
      <c r="N29" s="24" t="s">
        <v>704</v>
      </c>
    </row>
    <row r="30" spans="1:15" s="1" customFormat="1" ht="13.25" customHeight="1" x14ac:dyDescent="0.35">
      <c r="A30" s="13">
        <v>103003</v>
      </c>
      <c r="B30" s="13" t="s">
        <v>275</v>
      </c>
      <c r="C30" s="13" t="s">
        <v>276</v>
      </c>
      <c r="D30" s="13" t="s">
        <v>829</v>
      </c>
      <c r="E30" s="14" t="s">
        <v>825</v>
      </c>
      <c r="F30" s="15" t="s">
        <v>558</v>
      </c>
      <c r="G30" s="15" t="s">
        <v>559</v>
      </c>
      <c r="H30" s="15" t="s">
        <v>542</v>
      </c>
      <c r="I30" s="18" t="s">
        <v>136</v>
      </c>
      <c r="J30" s="16" t="s">
        <v>137</v>
      </c>
      <c r="K30" s="13" t="s">
        <v>579</v>
      </c>
      <c r="L30" s="13" t="s">
        <v>810</v>
      </c>
      <c r="M30" s="17">
        <v>17000</v>
      </c>
      <c r="N30" s="24" t="s">
        <v>703</v>
      </c>
    </row>
    <row r="31" spans="1:15" s="1" customFormat="1" ht="12.75" customHeight="1" x14ac:dyDescent="0.35">
      <c r="A31" s="13">
        <v>103103</v>
      </c>
      <c r="B31" s="13" t="s">
        <v>235</v>
      </c>
      <c r="C31" s="13" t="s">
        <v>430</v>
      </c>
      <c r="D31" s="15" t="s">
        <v>950</v>
      </c>
      <c r="E31" s="14" t="s">
        <v>951</v>
      </c>
      <c r="F31" s="15" t="s">
        <v>301</v>
      </c>
      <c r="G31" s="15" t="s">
        <v>560</v>
      </c>
      <c r="H31" s="15" t="s">
        <v>525</v>
      </c>
      <c r="I31" s="18">
        <v>48226</v>
      </c>
      <c r="J31" s="16" t="s">
        <v>138</v>
      </c>
      <c r="K31" s="13" t="s">
        <v>579</v>
      </c>
      <c r="L31" s="13" t="s">
        <v>923</v>
      </c>
      <c r="M31" s="17">
        <v>57500</v>
      </c>
      <c r="N31" s="24" t="s">
        <v>703</v>
      </c>
    </row>
    <row r="32" spans="1:15" s="1" customFormat="1" ht="13.25" customHeight="1" x14ac:dyDescent="0.35">
      <c r="A32" s="13">
        <v>111503</v>
      </c>
      <c r="B32" s="13" t="s">
        <v>882</v>
      </c>
      <c r="C32" s="13" t="s">
        <v>87</v>
      </c>
      <c r="D32" s="15" t="s">
        <v>406</v>
      </c>
      <c r="E32" s="14" t="s">
        <v>635</v>
      </c>
      <c r="F32" s="15" t="s">
        <v>719</v>
      </c>
      <c r="G32" s="15" t="s">
        <v>541</v>
      </c>
      <c r="H32" s="15" t="s">
        <v>542</v>
      </c>
      <c r="I32" s="18" t="s">
        <v>720</v>
      </c>
      <c r="J32" s="16" t="s">
        <v>111</v>
      </c>
      <c r="K32" s="13" t="s">
        <v>580</v>
      </c>
      <c r="L32" s="13" t="s">
        <v>699</v>
      </c>
      <c r="M32" s="17">
        <v>49739</v>
      </c>
      <c r="N32" s="24" t="s">
        <v>706</v>
      </c>
    </row>
    <row r="33" spans="1:14" s="1" customFormat="1" ht="13.25" customHeight="1" x14ac:dyDescent="0.35">
      <c r="A33" s="13">
        <v>114204</v>
      </c>
      <c r="B33" s="13" t="s">
        <v>441</v>
      </c>
      <c r="C33" s="13" t="s">
        <v>403</v>
      </c>
      <c r="D33" s="34" t="s">
        <v>584</v>
      </c>
      <c r="E33" s="14" t="s">
        <v>636</v>
      </c>
      <c r="F33" s="36" t="s">
        <v>721</v>
      </c>
      <c r="G33" s="36" t="s">
        <v>561</v>
      </c>
      <c r="H33" s="36" t="s">
        <v>519</v>
      </c>
      <c r="I33" s="18">
        <v>79912</v>
      </c>
      <c r="J33" s="35" t="s">
        <v>139</v>
      </c>
      <c r="K33" s="13" t="s">
        <v>582</v>
      </c>
      <c r="L33" s="13" t="s">
        <v>299</v>
      </c>
      <c r="M33" s="33">
        <v>6755</v>
      </c>
      <c r="N33" s="24" t="s">
        <v>704</v>
      </c>
    </row>
    <row r="34" spans="1:14" s="1" customFormat="1" ht="13.25" customHeight="1" x14ac:dyDescent="0.35">
      <c r="A34" s="13">
        <v>103603</v>
      </c>
      <c r="B34" s="13" t="s">
        <v>466</v>
      </c>
      <c r="C34" s="13" t="s">
        <v>467</v>
      </c>
      <c r="D34" s="15" t="s">
        <v>802</v>
      </c>
      <c r="E34" s="14" t="s">
        <v>803</v>
      </c>
      <c r="F34" s="15" t="s">
        <v>685</v>
      </c>
      <c r="G34" s="15" t="s">
        <v>563</v>
      </c>
      <c r="H34" s="15" t="s">
        <v>562</v>
      </c>
      <c r="I34" s="18">
        <v>47711</v>
      </c>
      <c r="J34" s="16" t="s">
        <v>140</v>
      </c>
      <c r="K34" s="13" t="s">
        <v>579</v>
      </c>
      <c r="L34" s="13" t="s">
        <v>890</v>
      </c>
      <c r="M34" s="55">
        <v>28414</v>
      </c>
      <c r="N34" s="24" t="s">
        <v>703</v>
      </c>
    </row>
    <row r="35" spans="1:14" s="1" customFormat="1" ht="13.25" customHeight="1" x14ac:dyDescent="0.35">
      <c r="A35" s="13">
        <v>103801</v>
      </c>
      <c r="B35" s="13" t="s">
        <v>872</v>
      </c>
      <c r="C35" s="13" t="s">
        <v>463</v>
      </c>
      <c r="D35" s="36" t="s">
        <v>747</v>
      </c>
      <c r="E35" s="14" t="s">
        <v>782</v>
      </c>
      <c r="F35" s="34" t="s">
        <v>588</v>
      </c>
      <c r="G35" s="34" t="s">
        <v>589</v>
      </c>
      <c r="H35" s="34" t="s">
        <v>550</v>
      </c>
      <c r="I35" s="18">
        <v>33066</v>
      </c>
      <c r="J35" s="35" t="s">
        <v>590</v>
      </c>
      <c r="K35" s="13" t="s">
        <v>581</v>
      </c>
      <c r="L35" s="13" t="s">
        <v>613</v>
      </c>
      <c r="M35" s="55">
        <v>46862</v>
      </c>
      <c r="N35" s="24" t="s">
        <v>705</v>
      </c>
    </row>
    <row r="36" spans="1:14" s="1" customFormat="1" ht="13.25" customHeight="1" x14ac:dyDescent="0.35">
      <c r="A36" s="13">
        <v>103903</v>
      </c>
      <c r="B36" s="13" t="s">
        <v>263</v>
      </c>
      <c r="C36" s="13" t="s">
        <v>495</v>
      </c>
      <c r="D36" s="15" t="s">
        <v>407</v>
      </c>
      <c r="E36" s="14" t="s">
        <v>637</v>
      </c>
      <c r="F36" s="15" t="s">
        <v>564</v>
      </c>
      <c r="G36" s="15" t="s">
        <v>565</v>
      </c>
      <c r="H36" s="15" t="s">
        <v>562</v>
      </c>
      <c r="I36" s="18" t="s">
        <v>141</v>
      </c>
      <c r="J36" s="16" t="s">
        <v>142</v>
      </c>
      <c r="K36" s="13" t="s">
        <v>579</v>
      </c>
      <c r="L36" s="13" t="s">
        <v>483</v>
      </c>
      <c r="M36" s="17">
        <v>140204</v>
      </c>
      <c r="N36" s="24" t="s">
        <v>703</v>
      </c>
    </row>
    <row r="37" spans="1:14" s="1" customFormat="1" ht="13.25" customHeight="1" x14ac:dyDescent="0.35">
      <c r="A37" s="13">
        <v>104004</v>
      </c>
      <c r="B37" s="13" t="s">
        <v>455</v>
      </c>
      <c r="C37" s="13" t="s">
        <v>456</v>
      </c>
      <c r="D37" s="36" t="s">
        <v>952</v>
      </c>
      <c r="E37" s="14" t="s">
        <v>953</v>
      </c>
      <c r="F37" s="34" t="s">
        <v>566</v>
      </c>
      <c r="G37" s="34" t="s">
        <v>567</v>
      </c>
      <c r="H37" s="34" t="s">
        <v>519</v>
      </c>
      <c r="I37" s="18" t="s">
        <v>143</v>
      </c>
      <c r="J37" s="35" t="s">
        <v>144</v>
      </c>
      <c r="K37" s="13" t="s">
        <v>582</v>
      </c>
      <c r="L37" s="13" t="s">
        <v>490</v>
      </c>
      <c r="M37" s="33">
        <v>35250</v>
      </c>
      <c r="N37" s="24" t="s">
        <v>704</v>
      </c>
    </row>
    <row r="38" spans="1:14" s="1" customFormat="1" ht="13.25" customHeight="1" x14ac:dyDescent="0.35">
      <c r="A38" s="13">
        <v>100301</v>
      </c>
      <c r="B38" s="13" t="s">
        <v>470</v>
      </c>
      <c r="C38" s="13" t="s">
        <v>471</v>
      </c>
      <c r="D38" s="15" t="s">
        <v>340</v>
      </c>
      <c r="E38" s="14" t="s">
        <v>943</v>
      </c>
      <c r="F38" s="15" t="s">
        <v>881</v>
      </c>
      <c r="G38" s="19" t="s">
        <v>568</v>
      </c>
      <c r="H38" s="19" t="s">
        <v>569</v>
      </c>
      <c r="I38" s="18">
        <v>30314</v>
      </c>
      <c r="J38" s="20" t="s">
        <v>145</v>
      </c>
      <c r="K38" s="13" t="s">
        <v>580</v>
      </c>
      <c r="L38" s="13" t="s">
        <v>390</v>
      </c>
      <c r="M38" s="17">
        <v>175000</v>
      </c>
      <c r="N38" s="24" t="s">
        <v>706</v>
      </c>
    </row>
    <row r="39" spans="1:14" s="1" customFormat="1" ht="13.25" customHeight="1" x14ac:dyDescent="0.35">
      <c r="A39" s="13">
        <v>104103</v>
      </c>
      <c r="B39" s="13" t="s">
        <v>498</v>
      </c>
      <c r="C39" s="13" t="s">
        <v>124</v>
      </c>
      <c r="D39" s="15" t="s">
        <v>408</v>
      </c>
      <c r="E39" s="14" t="s">
        <v>638</v>
      </c>
      <c r="F39" s="21" t="s">
        <v>843</v>
      </c>
      <c r="G39" s="15" t="s">
        <v>0</v>
      </c>
      <c r="H39" s="15" t="s">
        <v>525</v>
      </c>
      <c r="I39" s="18">
        <v>49546</v>
      </c>
      <c r="J39" s="16" t="s">
        <v>146</v>
      </c>
      <c r="K39" s="13" t="s">
        <v>580</v>
      </c>
      <c r="L39" s="13" t="s">
        <v>304</v>
      </c>
      <c r="M39" s="17">
        <v>60000</v>
      </c>
      <c r="N39" s="24" t="s">
        <v>706</v>
      </c>
    </row>
    <row r="40" spans="1:14" s="1" customFormat="1" ht="13.25" customHeight="1" x14ac:dyDescent="0.35">
      <c r="A40" s="13">
        <v>111701</v>
      </c>
      <c r="B40" s="13" t="s">
        <v>242</v>
      </c>
      <c r="C40" s="13" t="s">
        <v>808</v>
      </c>
      <c r="D40" s="36" t="s">
        <v>927</v>
      </c>
      <c r="E40" s="14" t="s">
        <v>899</v>
      </c>
      <c r="F40" s="34" t="s">
        <v>1</v>
      </c>
      <c r="G40" s="34" t="s">
        <v>2</v>
      </c>
      <c r="H40" s="34" t="s">
        <v>353</v>
      </c>
      <c r="I40" s="18" t="s">
        <v>147</v>
      </c>
      <c r="J40" s="35" t="s">
        <v>148</v>
      </c>
      <c r="K40" s="13" t="s">
        <v>581</v>
      </c>
      <c r="L40" s="13" t="s">
        <v>900</v>
      </c>
      <c r="M40" s="17">
        <v>16863</v>
      </c>
      <c r="N40" s="24" t="s">
        <v>705</v>
      </c>
    </row>
    <row r="41" spans="1:14" s="1" customFormat="1" ht="13.25" customHeight="1" x14ac:dyDescent="0.35">
      <c r="A41" s="13">
        <v>117401</v>
      </c>
      <c r="B41" s="13" t="s">
        <v>372</v>
      </c>
      <c r="C41" s="13" t="s">
        <v>583</v>
      </c>
      <c r="D41" s="15" t="s">
        <v>621</v>
      </c>
      <c r="E41" s="14" t="s">
        <v>639</v>
      </c>
      <c r="F41" s="15" t="s">
        <v>419</v>
      </c>
      <c r="G41" s="15" t="s">
        <v>3</v>
      </c>
      <c r="H41" s="15" t="s">
        <v>543</v>
      </c>
      <c r="I41" s="18">
        <v>29615</v>
      </c>
      <c r="J41" s="16" t="s">
        <v>510</v>
      </c>
      <c r="K41" s="13" t="s">
        <v>579</v>
      </c>
      <c r="L41" s="13" t="s">
        <v>432</v>
      </c>
      <c r="M41" s="17">
        <v>9684</v>
      </c>
      <c r="N41" s="24" t="s">
        <v>703</v>
      </c>
    </row>
    <row r="42" spans="1:14" s="1" customFormat="1" ht="13.25" customHeight="1" x14ac:dyDescent="0.35">
      <c r="A42" s="13">
        <v>104301</v>
      </c>
      <c r="B42" s="13" t="s">
        <v>459</v>
      </c>
      <c r="C42" s="13" t="s">
        <v>460</v>
      </c>
      <c r="D42" s="15" t="s">
        <v>806</v>
      </c>
      <c r="E42" s="14" t="s">
        <v>809</v>
      </c>
      <c r="F42" s="15" t="s">
        <v>759</v>
      </c>
      <c r="G42" s="19" t="s">
        <v>4</v>
      </c>
      <c r="H42" s="19" t="s">
        <v>538</v>
      </c>
      <c r="I42" s="18" t="s">
        <v>760</v>
      </c>
      <c r="J42" s="20" t="s">
        <v>149</v>
      </c>
      <c r="K42" s="13" t="s">
        <v>579</v>
      </c>
      <c r="L42" s="13" t="s">
        <v>891</v>
      </c>
      <c r="M42" s="17">
        <v>45022</v>
      </c>
      <c r="N42" s="24" t="s">
        <v>703</v>
      </c>
    </row>
    <row r="43" spans="1:14" s="1" customFormat="1" ht="13.25" customHeight="1" x14ac:dyDescent="0.35">
      <c r="A43" s="13">
        <v>104404</v>
      </c>
      <c r="B43" s="13" t="s">
        <v>296</v>
      </c>
      <c r="C43" s="13" t="s">
        <v>309</v>
      </c>
      <c r="D43" s="15" t="s">
        <v>934</v>
      </c>
      <c r="E43" s="14" t="s">
        <v>935</v>
      </c>
      <c r="F43" s="15" t="s">
        <v>713</v>
      </c>
      <c r="G43" s="15" t="s">
        <v>5</v>
      </c>
      <c r="H43" s="15" t="s">
        <v>6</v>
      </c>
      <c r="I43" s="18">
        <v>96815</v>
      </c>
      <c r="J43" s="16" t="s">
        <v>150</v>
      </c>
      <c r="K43" s="13" t="s">
        <v>580</v>
      </c>
      <c r="L43" s="13" t="s">
        <v>944</v>
      </c>
      <c r="M43" s="17">
        <v>7500</v>
      </c>
      <c r="N43" s="24" t="s">
        <v>706</v>
      </c>
    </row>
    <row r="44" spans="1:14" s="1" customFormat="1" ht="13.25" customHeight="1" x14ac:dyDescent="0.35">
      <c r="A44" s="13">
        <v>116403</v>
      </c>
      <c r="B44" s="13" t="s">
        <v>377</v>
      </c>
      <c r="C44" s="13" t="s">
        <v>462</v>
      </c>
      <c r="D44" s="15" t="s">
        <v>904</v>
      </c>
      <c r="E44" s="14" t="s">
        <v>898</v>
      </c>
      <c r="F44" s="15" t="s">
        <v>7</v>
      </c>
      <c r="G44" s="15" t="s">
        <v>8</v>
      </c>
      <c r="H44" s="15" t="s">
        <v>548</v>
      </c>
      <c r="I44" s="18" t="s">
        <v>151</v>
      </c>
      <c r="J44" s="16" t="s">
        <v>152</v>
      </c>
      <c r="K44" s="13" t="s">
        <v>580</v>
      </c>
      <c r="L44" s="13" t="s">
        <v>905</v>
      </c>
      <c r="M44" s="17">
        <v>56300</v>
      </c>
      <c r="N44" s="24" t="s">
        <v>703</v>
      </c>
    </row>
    <row r="45" spans="1:14" s="1" customFormat="1" ht="13.25" customHeight="1" x14ac:dyDescent="0.35">
      <c r="A45" s="13">
        <v>104504</v>
      </c>
      <c r="B45" s="13" t="s">
        <v>475</v>
      </c>
      <c r="C45" s="13" t="s">
        <v>476</v>
      </c>
      <c r="D45" s="36" t="s">
        <v>924</v>
      </c>
      <c r="E45" s="14" t="s">
        <v>925</v>
      </c>
      <c r="F45" s="34" t="s">
        <v>9</v>
      </c>
      <c r="G45" s="34" t="s">
        <v>10</v>
      </c>
      <c r="H45" s="34" t="s">
        <v>519</v>
      </c>
      <c r="I45" s="18" t="s">
        <v>153</v>
      </c>
      <c r="J45" s="35" t="s">
        <v>154</v>
      </c>
      <c r="K45" s="13" t="s">
        <v>582</v>
      </c>
      <c r="L45" s="13" t="s">
        <v>496</v>
      </c>
      <c r="M45" s="17">
        <v>283762</v>
      </c>
      <c r="N45" s="24" t="s">
        <v>704</v>
      </c>
    </row>
    <row r="46" spans="1:14" s="1" customFormat="1" ht="13.25" customHeight="1" x14ac:dyDescent="0.35">
      <c r="A46" s="13">
        <v>115804</v>
      </c>
      <c r="B46" s="13" t="s">
        <v>731</v>
      </c>
      <c r="C46" s="13" t="s">
        <v>123</v>
      </c>
      <c r="D46" s="36" t="s">
        <v>831</v>
      </c>
      <c r="E46" s="14" t="s">
        <v>832</v>
      </c>
      <c r="F46" s="36" t="s">
        <v>733</v>
      </c>
      <c r="G46" s="36" t="s">
        <v>734</v>
      </c>
      <c r="H46" s="36" t="s">
        <v>528</v>
      </c>
      <c r="I46" s="18">
        <v>83706</v>
      </c>
      <c r="J46" s="37" t="s">
        <v>735</v>
      </c>
      <c r="K46" s="13" t="s">
        <v>582</v>
      </c>
      <c r="L46" s="13" t="s">
        <v>833</v>
      </c>
      <c r="M46" s="17">
        <v>10000</v>
      </c>
      <c r="N46" s="24" t="s">
        <v>704</v>
      </c>
    </row>
    <row r="47" spans="1:14" s="1" customFormat="1" ht="13.25" customHeight="1" x14ac:dyDescent="0.35">
      <c r="A47" s="13">
        <v>104603</v>
      </c>
      <c r="B47" s="13" t="s">
        <v>373</v>
      </c>
      <c r="C47" s="13" t="s">
        <v>368</v>
      </c>
      <c r="D47" s="15" t="s">
        <v>591</v>
      </c>
      <c r="E47" s="14" t="s">
        <v>660</v>
      </c>
      <c r="F47" s="15" t="s">
        <v>690</v>
      </c>
      <c r="G47" s="15" t="s">
        <v>11</v>
      </c>
      <c r="H47" s="15" t="s">
        <v>562</v>
      </c>
      <c r="I47" s="18" t="s">
        <v>155</v>
      </c>
      <c r="J47" s="16" t="s">
        <v>156</v>
      </c>
      <c r="K47" s="13" t="s">
        <v>579</v>
      </c>
      <c r="L47" s="13" t="s">
        <v>227</v>
      </c>
      <c r="M47" s="17">
        <v>31749</v>
      </c>
      <c r="N47" s="24" t="s">
        <v>703</v>
      </c>
    </row>
    <row r="48" spans="1:14" s="1" customFormat="1" ht="13.25" customHeight="1" x14ac:dyDescent="0.35">
      <c r="A48" s="13">
        <v>104703</v>
      </c>
      <c r="B48" s="13" t="s">
        <v>447</v>
      </c>
      <c r="C48" s="13" t="s">
        <v>530</v>
      </c>
      <c r="D48" s="15" t="s">
        <v>409</v>
      </c>
      <c r="E48" s="14" t="s">
        <v>646</v>
      </c>
      <c r="F48" s="15" t="s">
        <v>468</v>
      </c>
      <c r="G48" s="15" t="s">
        <v>12</v>
      </c>
      <c r="H48" s="15" t="s">
        <v>525</v>
      </c>
      <c r="I48" s="18" t="s">
        <v>157</v>
      </c>
      <c r="J48" s="16" t="s">
        <v>158</v>
      </c>
      <c r="K48" s="13" t="s">
        <v>579</v>
      </c>
      <c r="L48" s="13" t="s">
        <v>432</v>
      </c>
      <c r="M48" s="17">
        <v>11200</v>
      </c>
      <c r="N48" s="24" t="s">
        <v>703</v>
      </c>
    </row>
    <row r="49" spans="1:15" s="1" customFormat="1" ht="13.25" customHeight="1" x14ac:dyDescent="0.35">
      <c r="A49" s="13">
        <v>104901</v>
      </c>
      <c r="B49" s="13" t="s">
        <v>305</v>
      </c>
      <c r="C49" s="13" t="s">
        <v>600</v>
      </c>
      <c r="D49" s="34" t="s">
        <v>333</v>
      </c>
      <c r="E49" s="14" t="s">
        <v>897</v>
      </c>
      <c r="F49" s="34" t="s">
        <v>420</v>
      </c>
      <c r="G49" s="34" t="s">
        <v>15</v>
      </c>
      <c r="H49" s="34" t="s">
        <v>550</v>
      </c>
      <c r="I49" s="18" t="s">
        <v>159</v>
      </c>
      <c r="J49" s="35" t="s">
        <v>160</v>
      </c>
      <c r="K49" s="13" t="s">
        <v>581</v>
      </c>
      <c r="L49" s="13" t="s">
        <v>385</v>
      </c>
      <c r="M49" s="17">
        <v>59000</v>
      </c>
      <c r="N49" s="24" t="s">
        <v>705</v>
      </c>
    </row>
    <row r="50" spans="1:15" s="1" customFormat="1" ht="13.25" customHeight="1" x14ac:dyDescent="0.35">
      <c r="A50" s="13">
        <v>114303</v>
      </c>
      <c r="B50" s="13" t="s">
        <v>615</v>
      </c>
      <c r="C50" s="13" t="s">
        <v>176</v>
      </c>
      <c r="D50" s="36" t="s">
        <v>873</v>
      </c>
      <c r="E50" s="14" t="s">
        <v>874</v>
      </c>
      <c r="F50" s="36" t="s">
        <v>722</v>
      </c>
      <c r="G50" s="34" t="s">
        <v>76</v>
      </c>
      <c r="H50" s="34" t="s">
        <v>77</v>
      </c>
      <c r="I50" s="18">
        <v>66601</v>
      </c>
      <c r="J50" s="35" t="s">
        <v>214</v>
      </c>
      <c r="K50" s="13" t="s">
        <v>582</v>
      </c>
      <c r="L50" s="13" t="s">
        <v>892</v>
      </c>
      <c r="M50" s="17">
        <v>27979</v>
      </c>
      <c r="N50" s="24" t="s">
        <v>704</v>
      </c>
    </row>
    <row r="51" spans="1:15" s="1" customFormat="1" ht="13.25" customHeight="1" x14ac:dyDescent="0.35">
      <c r="A51" s="13">
        <v>105003</v>
      </c>
      <c r="B51" s="13" t="s">
        <v>398</v>
      </c>
      <c r="C51" s="13" t="s">
        <v>856</v>
      </c>
      <c r="D51" s="15" t="s">
        <v>926</v>
      </c>
      <c r="E51" s="14" t="s">
        <v>885</v>
      </c>
      <c r="F51" s="15" t="s">
        <v>818</v>
      </c>
      <c r="G51" s="15" t="s">
        <v>16</v>
      </c>
      <c r="H51" s="15" t="s">
        <v>17</v>
      </c>
      <c r="I51" s="18">
        <v>64130</v>
      </c>
      <c r="J51" s="16" t="s">
        <v>161</v>
      </c>
      <c r="K51" s="13" t="s">
        <v>580</v>
      </c>
      <c r="L51" s="13" t="s">
        <v>737</v>
      </c>
      <c r="M51" s="17">
        <v>26500</v>
      </c>
      <c r="N51" s="24" t="s">
        <v>706</v>
      </c>
    </row>
    <row r="52" spans="1:15" s="1" customFormat="1" ht="13.25" customHeight="1" x14ac:dyDescent="0.35">
      <c r="A52" s="13">
        <v>113003</v>
      </c>
      <c r="B52" s="13" t="s">
        <v>281</v>
      </c>
      <c r="C52" s="13" t="s">
        <v>282</v>
      </c>
      <c r="D52" s="34" t="s">
        <v>334</v>
      </c>
      <c r="E52" s="14" t="s">
        <v>771</v>
      </c>
      <c r="F52" s="34" t="s">
        <v>592</v>
      </c>
      <c r="G52" s="34" t="s">
        <v>19</v>
      </c>
      <c r="H52" s="34" t="s">
        <v>546</v>
      </c>
      <c r="I52" s="18" t="s">
        <v>162</v>
      </c>
      <c r="J52" s="35" t="s">
        <v>163</v>
      </c>
      <c r="K52" s="13" t="s">
        <v>581</v>
      </c>
      <c r="L52" s="13" t="s">
        <v>454</v>
      </c>
      <c r="M52" s="17">
        <v>11950</v>
      </c>
      <c r="N52" s="24" t="s">
        <v>705</v>
      </c>
    </row>
    <row r="53" spans="1:15" s="1" customFormat="1" ht="13.25" customHeight="1" x14ac:dyDescent="0.35">
      <c r="A53" s="13">
        <v>116603</v>
      </c>
      <c r="B53" s="13" t="s">
        <v>266</v>
      </c>
      <c r="C53" s="13" t="s">
        <v>125</v>
      </c>
      <c r="D53" s="36" t="s">
        <v>903</v>
      </c>
      <c r="E53" s="14" t="s">
        <v>877</v>
      </c>
      <c r="F53" s="34" t="s">
        <v>35</v>
      </c>
      <c r="G53" s="34" t="s">
        <v>329</v>
      </c>
      <c r="H53" s="34" t="s">
        <v>546</v>
      </c>
      <c r="I53" s="18">
        <v>37716</v>
      </c>
      <c r="J53" s="35" t="s">
        <v>330</v>
      </c>
      <c r="K53" s="13" t="s">
        <v>581</v>
      </c>
      <c r="L53" s="13" t="s">
        <v>893</v>
      </c>
      <c r="M53" s="17">
        <v>22000</v>
      </c>
      <c r="N53" s="24" t="s">
        <v>705</v>
      </c>
    </row>
    <row r="54" spans="1:15" s="1" customFormat="1" ht="13.25" customHeight="1" x14ac:dyDescent="0.35">
      <c r="A54" s="13">
        <v>119604</v>
      </c>
      <c r="B54" s="13" t="s">
        <v>364</v>
      </c>
      <c r="C54" s="13" t="s">
        <v>365</v>
      </c>
      <c r="D54" s="36" t="s">
        <v>700</v>
      </c>
      <c r="E54" s="14" t="s">
        <v>783</v>
      </c>
      <c r="F54" s="36" t="s">
        <v>593</v>
      </c>
      <c r="G54" s="36" t="s">
        <v>22</v>
      </c>
      <c r="H54" s="36" t="s">
        <v>23</v>
      </c>
      <c r="I54" s="18">
        <v>89113</v>
      </c>
      <c r="J54" s="38" t="s">
        <v>165</v>
      </c>
      <c r="K54" s="13" t="s">
        <v>582</v>
      </c>
      <c r="L54" s="13" t="s">
        <v>701</v>
      </c>
      <c r="M54" s="17">
        <v>19736</v>
      </c>
      <c r="N54" s="24" t="s">
        <v>704</v>
      </c>
    </row>
    <row r="55" spans="1:15" s="1" customFormat="1" ht="13.25" customHeight="1" x14ac:dyDescent="0.35">
      <c r="A55" s="13">
        <v>105203</v>
      </c>
      <c r="B55" s="13" t="s">
        <v>254</v>
      </c>
      <c r="C55" s="13" t="s">
        <v>255</v>
      </c>
      <c r="D55" s="34" t="s">
        <v>335</v>
      </c>
      <c r="E55" s="14" t="s">
        <v>784</v>
      </c>
      <c r="F55" s="36" t="s">
        <v>844</v>
      </c>
      <c r="G55" s="34" t="s">
        <v>24</v>
      </c>
      <c r="H55" s="34" t="s">
        <v>535</v>
      </c>
      <c r="I55" s="18">
        <v>40511</v>
      </c>
      <c r="J55" s="35" t="s">
        <v>166</v>
      </c>
      <c r="K55" s="13" t="s">
        <v>581</v>
      </c>
      <c r="L55" s="13" t="s">
        <v>229</v>
      </c>
      <c r="M55" s="17">
        <v>24006</v>
      </c>
      <c r="N55" s="24" t="s">
        <v>705</v>
      </c>
    </row>
    <row r="56" spans="1:15" s="1" customFormat="1" ht="13.25" customHeight="1" x14ac:dyDescent="0.35">
      <c r="A56" s="13">
        <v>116904</v>
      </c>
      <c r="B56" s="13" t="s">
        <v>233</v>
      </c>
      <c r="C56" s="13" t="s">
        <v>234</v>
      </c>
      <c r="D56" s="15" t="s">
        <v>612</v>
      </c>
      <c r="E56" s="14" t="s">
        <v>655</v>
      </c>
      <c r="F56" s="15" t="s">
        <v>836</v>
      </c>
      <c r="G56" s="15" t="s">
        <v>25</v>
      </c>
      <c r="H56" s="15" t="s">
        <v>26</v>
      </c>
      <c r="I56" s="18">
        <v>68510</v>
      </c>
      <c r="J56" s="16" t="s">
        <v>167</v>
      </c>
      <c r="K56" s="13" t="s">
        <v>580</v>
      </c>
      <c r="L56" s="13" t="s">
        <v>614</v>
      </c>
      <c r="M56" s="17">
        <v>32560</v>
      </c>
      <c r="N56" s="24" t="s">
        <v>706</v>
      </c>
    </row>
    <row r="57" spans="1:15" s="1" customFormat="1" ht="13.25" customHeight="1" x14ac:dyDescent="0.35">
      <c r="A57" s="13">
        <v>114704</v>
      </c>
      <c r="B57" s="13" t="s">
        <v>239</v>
      </c>
      <c r="C57" s="13" t="s">
        <v>126</v>
      </c>
      <c r="D57" s="34" t="s">
        <v>603</v>
      </c>
      <c r="E57" s="14" t="s">
        <v>751</v>
      </c>
      <c r="F57" s="34" t="s">
        <v>594</v>
      </c>
      <c r="G57" s="34" t="s">
        <v>27</v>
      </c>
      <c r="H57" s="34" t="s">
        <v>519</v>
      </c>
      <c r="I57" s="18" t="s">
        <v>168</v>
      </c>
      <c r="J57" s="35" t="s">
        <v>169</v>
      </c>
      <c r="K57" s="13" t="s">
        <v>581</v>
      </c>
      <c r="L57" s="13" t="s">
        <v>609</v>
      </c>
      <c r="M57" s="17">
        <v>12056</v>
      </c>
      <c r="N57" s="24" t="s">
        <v>705</v>
      </c>
    </row>
    <row r="58" spans="1:15" s="1" customFormat="1" ht="13.25" customHeight="1" x14ac:dyDescent="0.35">
      <c r="A58" s="13">
        <v>105504</v>
      </c>
      <c r="B58" s="13" t="s">
        <v>288</v>
      </c>
      <c r="C58" s="13" t="s">
        <v>88</v>
      </c>
      <c r="D58" s="36" t="s">
        <v>867</v>
      </c>
      <c r="E58" s="14" t="s">
        <v>868</v>
      </c>
      <c r="F58" s="34" t="s">
        <v>28</v>
      </c>
      <c r="G58" s="34" t="s">
        <v>29</v>
      </c>
      <c r="H58" s="34" t="s">
        <v>30</v>
      </c>
      <c r="I58" s="18" t="s">
        <v>170</v>
      </c>
      <c r="J58" s="35" t="s">
        <v>171</v>
      </c>
      <c r="K58" s="13" t="s">
        <v>582</v>
      </c>
      <c r="L58" s="13" t="s">
        <v>894</v>
      </c>
      <c r="M58" s="17">
        <v>71547</v>
      </c>
      <c r="N58" s="24" t="s">
        <v>704</v>
      </c>
    </row>
    <row r="59" spans="1:15" s="1" customFormat="1" ht="13.25" customHeight="1" x14ac:dyDescent="0.35">
      <c r="A59" s="13">
        <v>105603</v>
      </c>
      <c r="B59" s="13" t="s">
        <v>317</v>
      </c>
      <c r="C59" s="13" t="s">
        <v>318</v>
      </c>
      <c r="D59" s="34" t="s">
        <v>336</v>
      </c>
      <c r="E59" s="14" t="s">
        <v>643</v>
      </c>
      <c r="F59" s="34" t="s">
        <v>416</v>
      </c>
      <c r="G59" s="34" t="s">
        <v>31</v>
      </c>
      <c r="H59" s="34" t="s">
        <v>535</v>
      </c>
      <c r="I59" s="18" t="s">
        <v>536</v>
      </c>
      <c r="J59" s="35" t="s">
        <v>511</v>
      </c>
      <c r="K59" s="13" t="s">
        <v>582</v>
      </c>
      <c r="L59" s="13" t="s">
        <v>230</v>
      </c>
      <c r="M59" s="17">
        <v>70000</v>
      </c>
      <c r="N59" s="24" t="s">
        <v>704</v>
      </c>
    </row>
    <row r="60" spans="1:15" s="1" customFormat="1" ht="13.25" customHeight="1" x14ac:dyDescent="0.35">
      <c r="A60" s="13">
        <v>116201</v>
      </c>
      <c r="B60" s="13" t="s">
        <v>13</v>
      </c>
      <c r="C60" s="13" t="s">
        <v>274</v>
      </c>
      <c r="D60" s="15" t="s">
        <v>744</v>
      </c>
      <c r="E60" s="14" t="s">
        <v>732</v>
      </c>
      <c r="F60" s="15" t="s">
        <v>815</v>
      </c>
      <c r="G60" s="15" t="s">
        <v>341</v>
      </c>
      <c r="H60" s="15" t="s">
        <v>86</v>
      </c>
      <c r="I60" s="18" t="s">
        <v>512</v>
      </c>
      <c r="J60" s="16" t="s">
        <v>328</v>
      </c>
      <c r="K60" s="13" t="s">
        <v>580</v>
      </c>
      <c r="L60" s="13" t="s">
        <v>701</v>
      </c>
      <c r="M60" s="17">
        <v>13010</v>
      </c>
      <c r="N60" s="24" t="s">
        <v>706</v>
      </c>
    </row>
    <row r="61" spans="1:15" s="1" customFormat="1" ht="13.25" customHeight="1" x14ac:dyDescent="0.35">
      <c r="A61" s="13">
        <v>105903</v>
      </c>
      <c r="B61" s="13" t="s">
        <v>356</v>
      </c>
      <c r="C61" s="13" t="s">
        <v>371</v>
      </c>
      <c r="D61" s="36" t="s">
        <v>619</v>
      </c>
      <c r="E61" s="14" t="s">
        <v>654</v>
      </c>
      <c r="F61" s="36" t="s">
        <v>37</v>
      </c>
      <c r="G61" s="36" t="s">
        <v>38</v>
      </c>
      <c r="H61" s="36" t="s">
        <v>546</v>
      </c>
      <c r="I61" s="18" t="s">
        <v>172</v>
      </c>
      <c r="J61" s="38" t="s">
        <v>173</v>
      </c>
      <c r="K61" s="13" t="s">
        <v>581</v>
      </c>
      <c r="L61" s="13" t="s">
        <v>484</v>
      </c>
      <c r="M61" s="17">
        <v>7470</v>
      </c>
      <c r="N61" s="24" t="s">
        <v>705</v>
      </c>
    </row>
    <row r="62" spans="1:15" s="1" customFormat="1" ht="13.25" customHeight="1" x14ac:dyDescent="0.35">
      <c r="A62" s="13">
        <v>106001</v>
      </c>
      <c r="B62" s="13" t="s">
        <v>256</v>
      </c>
      <c r="C62" s="13" t="s">
        <v>602</v>
      </c>
      <c r="D62" s="34" t="s">
        <v>337</v>
      </c>
      <c r="E62" s="14" t="s">
        <v>641</v>
      </c>
      <c r="F62" s="36" t="s">
        <v>845</v>
      </c>
      <c r="G62" s="36" t="s">
        <v>846</v>
      </c>
      <c r="H62" s="34" t="s">
        <v>550</v>
      </c>
      <c r="I62" s="18">
        <v>33141</v>
      </c>
      <c r="J62" s="35" t="s">
        <v>327</v>
      </c>
      <c r="K62" s="13" t="s">
        <v>581</v>
      </c>
      <c r="L62" s="13" t="s">
        <v>454</v>
      </c>
      <c r="M62" s="17">
        <v>30000</v>
      </c>
      <c r="N62" s="24" t="s">
        <v>705</v>
      </c>
      <c r="O62" s="11"/>
    </row>
    <row r="63" spans="1:15" s="1" customFormat="1" ht="13.25" customHeight="1" x14ac:dyDescent="0.35">
      <c r="A63" s="13">
        <v>106103</v>
      </c>
      <c r="B63" s="13" t="s">
        <v>480</v>
      </c>
      <c r="C63" s="13" t="s">
        <v>280</v>
      </c>
      <c r="D63" s="15" t="s">
        <v>710</v>
      </c>
      <c r="E63" s="14" t="s">
        <v>714</v>
      </c>
      <c r="F63" s="15" t="s">
        <v>813</v>
      </c>
      <c r="G63" s="15" t="s">
        <v>39</v>
      </c>
      <c r="H63" s="15" t="s">
        <v>505</v>
      </c>
      <c r="I63" s="18">
        <v>45044</v>
      </c>
      <c r="J63" s="16" t="s">
        <v>174</v>
      </c>
      <c r="K63" s="13" t="s">
        <v>580</v>
      </c>
      <c r="L63" s="13" t="s">
        <v>738</v>
      </c>
      <c r="M63" s="17">
        <v>3350</v>
      </c>
      <c r="N63" s="24" t="s">
        <v>706</v>
      </c>
    </row>
    <row r="64" spans="1:15" s="1" customFormat="1" ht="13.25" customHeight="1" x14ac:dyDescent="0.35">
      <c r="A64" s="13">
        <v>114003</v>
      </c>
      <c r="B64" s="13" t="s">
        <v>922</v>
      </c>
      <c r="C64" s="13" t="s">
        <v>799</v>
      </c>
      <c r="D64" s="15" t="s">
        <v>271</v>
      </c>
      <c r="E64" s="14" t="s">
        <v>816</v>
      </c>
      <c r="F64" s="15" t="s">
        <v>764</v>
      </c>
      <c r="G64" s="15" t="s">
        <v>40</v>
      </c>
      <c r="H64" s="15" t="s">
        <v>525</v>
      </c>
      <c r="I64" s="18" t="s">
        <v>765</v>
      </c>
      <c r="J64" s="16" t="s">
        <v>175</v>
      </c>
      <c r="K64" s="13" t="s">
        <v>579</v>
      </c>
      <c r="L64" s="13" t="s">
        <v>363</v>
      </c>
      <c r="M64" s="17">
        <v>14000</v>
      </c>
      <c r="N64" s="24" t="s">
        <v>703</v>
      </c>
    </row>
    <row r="65" spans="1:15" s="1" customFormat="1" ht="13.25" customHeight="1" x14ac:dyDescent="0.35">
      <c r="A65" s="13">
        <v>119101</v>
      </c>
      <c r="B65" s="13" t="s">
        <v>252</v>
      </c>
      <c r="C65" s="13" t="s">
        <v>253</v>
      </c>
      <c r="D65" s="36" t="s">
        <v>749</v>
      </c>
      <c r="E65" s="14" t="s">
        <v>750</v>
      </c>
      <c r="F65" s="36" t="s">
        <v>847</v>
      </c>
      <c r="G65" s="34" t="s">
        <v>421</v>
      </c>
      <c r="H65" s="34" t="s">
        <v>550</v>
      </c>
      <c r="I65" s="18">
        <v>33912</v>
      </c>
      <c r="J65" s="35" t="s">
        <v>326</v>
      </c>
      <c r="K65" s="13" t="s">
        <v>581</v>
      </c>
      <c r="L65" s="13" t="s">
        <v>797</v>
      </c>
      <c r="M65" s="17">
        <v>11500</v>
      </c>
      <c r="N65" s="24" t="s">
        <v>705</v>
      </c>
    </row>
    <row r="66" spans="1:15" s="1" customFormat="1" ht="13.25" customHeight="1" x14ac:dyDescent="0.35">
      <c r="A66" s="13">
        <v>106803</v>
      </c>
      <c r="B66" s="13" t="s">
        <v>391</v>
      </c>
      <c r="C66" s="13" t="s">
        <v>392</v>
      </c>
      <c r="D66" s="34" t="s">
        <v>448</v>
      </c>
      <c r="E66" s="14" t="s">
        <v>658</v>
      </c>
      <c r="F66" s="34" t="s">
        <v>41</v>
      </c>
      <c r="G66" s="34" t="s">
        <v>42</v>
      </c>
      <c r="H66" s="34" t="s">
        <v>546</v>
      </c>
      <c r="I66" s="18" t="s">
        <v>178</v>
      </c>
      <c r="J66" s="35" t="s">
        <v>179</v>
      </c>
      <c r="K66" s="13" t="s">
        <v>581</v>
      </c>
      <c r="L66" s="13" t="s">
        <v>412</v>
      </c>
      <c r="M66" s="17">
        <v>37000</v>
      </c>
      <c r="N66" s="24" t="s">
        <v>705</v>
      </c>
    </row>
    <row r="67" spans="1:15" s="1" customFormat="1" ht="13.25" customHeight="1" x14ac:dyDescent="0.35">
      <c r="A67" s="13">
        <v>107001</v>
      </c>
      <c r="B67" s="13" t="s">
        <v>500</v>
      </c>
      <c r="C67" s="13" t="s">
        <v>501</v>
      </c>
      <c r="D67" s="15" t="s">
        <v>819</v>
      </c>
      <c r="E67" s="14" t="s">
        <v>820</v>
      </c>
      <c r="F67" s="15" t="s">
        <v>848</v>
      </c>
      <c r="G67" s="19" t="s">
        <v>43</v>
      </c>
      <c r="H67" s="19" t="s">
        <v>532</v>
      </c>
      <c r="I67" s="18" t="s">
        <v>180</v>
      </c>
      <c r="J67" s="20" t="s">
        <v>181</v>
      </c>
      <c r="K67" s="13" t="s">
        <v>580</v>
      </c>
      <c r="L67" s="13" t="s">
        <v>800</v>
      </c>
      <c r="M67" s="17">
        <v>6000</v>
      </c>
      <c r="N67" s="24" t="s">
        <v>706</v>
      </c>
    </row>
    <row r="68" spans="1:15" s="1" customFormat="1" ht="13.25" customHeight="1" x14ac:dyDescent="0.35">
      <c r="A68" s="13">
        <v>119801</v>
      </c>
      <c r="B68" s="13" t="s">
        <v>291</v>
      </c>
      <c r="C68" s="13" t="s">
        <v>292</v>
      </c>
      <c r="D68" s="19" t="s">
        <v>426</v>
      </c>
      <c r="E68" s="14" t="s">
        <v>649</v>
      </c>
      <c r="F68" s="15" t="s">
        <v>821</v>
      </c>
      <c r="G68" s="15" t="s">
        <v>822</v>
      </c>
      <c r="H68" s="19" t="s">
        <v>44</v>
      </c>
      <c r="I68" s="18" t="s">
        <v>823</v>
      </c>
      <c r="J68" s="20" t="s">
        <v>182</v>
      </c>
      <c r="K68" s="13" t="s">
        <v>579</v>
      </c>
      <c r="L68" s="13" t="s">
        <v>434</v>
      </c>
      <c r="M68" s="17">
        <v>73500</v>
      </c>
      <c r="N68" s="24" t="s">
        <v>703</v>
      </c>
    </row>
    <row r="69" spans="1:15" s="1" customFormat="1" ht="13.25" customHeight="1" x14ac:dyDescent="0.35">
      <c r="A69" s="13">
        <v>118904</v>
      </c>
      <c r="B69" s="13" t="s">
        <v>472</v>
      </c>
      <c r="C69" s="13" t="s">
        <v>473</v>
      </c>
      <c r="D69" s="36" t="s">
        <v>839</v>
      </c>
      <c r="E69" s="14" t="s">
        <v>840</v>
      </c>
      <c r="F69" s="36" t="s">
        <v>624</v>
      </c>
      <c r="G69" s="36" t="s">
        <v>45</v>
      </c>
      <c r="H69" s="36" t="s">
        <v>46</v>
      </c>
      <c r="I69" s="44">
        <v>87109</v>
      </c>
      <c r="J69" s="37">
        <v>5053426350</v>
      </c>
      <c r="K69" s="13" t="s">
        <v>582</v>
      </c>
      <c r="L69" s="13" t="s">
        <v>895</v>
      </c>
      <c r="M69" s="17">
        <v>5370</v>
      </c>
      <c r="N69" s="24" t="s">
        <v>704</v>
      </c>
      <c r="O69" s="45"/>
    </row>
    <row r="70" spans="1:15" s="1" customFormat="1" ht="13.25" customHeight="1" x14ac:dyDescent="0.35">
      <c r="A70" s="13">
        <v>107203</v>
      </c>
      <c r="B70" s="13" t="s">
        <v>257</v>
      </c>
      <c r="C70" s="13" t="s">
        <v>258</v>
      </c>
      <c r="D70" s="36" t="s">
        <v>748</v>
      </c>
      <c r="E70" s="14" t="s">
        <v>755</v>
      </c>
      <c r="F70" s="34" t="s">
        <v>422</v>
      </c>
      <c r="G70" s="34" t="s">
        <v>423</v>
      </c>
      <c r="H70" s="34" t="s">
        <v>524</v>
      </c>
      <c r="I70" s="18">
        <v>70124</v>
      </c>
      <c r="J70" s="35" t="s">
        <v>183</v>
      </c>
      <c r="K70" s="13" t="s">
        <v>582</v>
      </c>
      <c r="L70" s="13" t="s">
        <v>484</v>
      </c>
      <c r="M70" s="17">
        <v>38000</v>
      </c>
      <c r="N70" s="24" t="s">
        <v>704</v>
      </c>
    </row>
    <row r="71" spans="1:15" s="1" customFormat="1" ht="13.25" customHeight="1" x14ac:dyDescent="0.35">
      <c r="A71" s="13">
        <v>107301</v>
      </c>
      <c r="B71" s="13" t="s">
        <v>502</v>
      </c>
      <c r="C71" s="13" t="s">
        <v>503</v>
      </c>
      <c r="D71" s="19" t="s">
        <v>604</v>
      </c>
      <c r="E71" s="14" t="s">
        <v>651</v>
      </c>
      <c r="F71" s="15" t="s">
        <v>723</v>
      </c>
      <c r="G71" s="19" t="s">
        <v>47</v>
      </c>
      <c r="H71" s="19" t="s">
        <v>515</v>
      </c>
      <c r="I71" s="18">
        <v>10170</v>
      </c>
      <c r="J71" s="20" t="s">
        <v>184</v>
      </c>
      <c r="K71" s="13" t="s">
        <v>580</v>
      </c>
      <c r="L71" s="13" t="s">
        <v>496</v>
      </c>
      <c r="M71" s="17">
        <v>88000</v>
      </c>
      <c r="N71" s="24" t="s">
        <v>706</v>
      </c>
    </row>
    <row r="72" spans="1:15" s="1" customFormat="1" ht="13.25" customHeight="1" x14ac:dyDescent="0.35">
      <c r="A72" s="13">
        <v>113201</v>
      </c>
      <c r="B72" s="13" t="s">
        <v>378</v>
      </c>
      <c r="C72" s="13" t="s">
        <v>401</v>
      </c>
      <c r="D72" s="15" t="s">
        <v>830</v>
      </c>
      <c r="E72" s="14" t="s">
        <v>817</v>
      </c>
      <c r="F72" s="15" t="s">
        <v>834</v>
      </c>
      <c r="G72" s="15" t="s">
        <v>835</v>
      </c>
      <c r="H72" s="19" t="s">
        <v>32</v>
      </c>
      <c r="I72" s="18">
        <v>23462</v>
      </c>
      <c r="J72" s="16" t="s">
        <v>185</v>
      </c>
      <c r="K72" s="13" t="s">
        <v>580</v>
      </c>
      <c r="L72" s="13" t="s">
        <v>743</v>
      </c>
      <c r="M72" s="17"/>
      <c r="N72" s="24" t="s">
        <v>706</v>
      </c>
    </row>
    <row r="73" spans="1:15" s="1" customFormat="1" ht="13.25" customHeight="1" x14ac:dyDescent="0.35">
      <c r="A73" s="13">
        <v>109404</v>
      </c>
      <c r="B73" s="13" t="s">
        <v>664</v>
      </c>
      <c r="C73" s="13" t="s">
        <v>262</v>
      </c>
      <c r="D73" s="36" t="s">
        <v>857</v>
      </c>
      <c r="E73" s="14" t="s">
        <v>858</v>
      </c>
      <c r="F73" s="36" t="s">
        <v>575</v>
      </c>
      <c r="G73" s="36" t="s">
        <v>425</v>
      </c>
      <c r="H73" s="36" t="s">
        <v>30</v>
      </c>
      <c r="I73" s="18">
        <v>94597</v>
      </c>
      <c r="J73" s="38" t="s">
        <v>576</v>
      </c>
      <c r="K73" s="13" t="s">
        <v>582</v>
      </c>
      <c r="L73" s="13" t="s">
        <v>859</v>
      </c>
      <c r="M73" s="17">
        <v>91000</v>
      </c>
      <c r="N73" s="24" t="s">
        <v>704</v>
      </c>
    </row>
    <row r="74" spans="1:15" s="1" customFormat="1" ht="13.25" customHeight="1" x14ac:dyDescent="0.35">
      <c r="A74" s="13">
        <v>113704</v>
      </c>
      <c r="B74" s="13" t="s">
        <v>616</v>
      </c>
      <c r="C74" s="13" t="s">
        <v>673</v>
      </c>
      <c r="D74" s="36" t="s">
        <v>940</v>
      </c>
      <c r="E74" s="14" t="s">
        <v>650</v>
      </c>
      <c r="F74" s="34" t="s">
        <v>319</v>
      </c>
      <c r="G74" s="34" t="s">
        <v>78</v>
      </c>
      <c r="H74" s="34" t="s">
        <v>48</v>
      </c>
      <c r="I74" s="18" t="s">
        <v>215</v>
      </c>
      <c r="J74" s="35" t="s">
        <v>216</v>
      </c>
      <c r="K74" s="13" t="s">
        <v>582</v>
      </c>
      <c r="L74" s="13" t="s">
        <v>608</v>
      </c>
      <c r="M74" s="17">
        <v>56450</v>
      </c>
      <c r="N74" s="24" t="s">
        <v>704</v>
      </c>
    </row>
    <row r="75" spans="1:15" s="1" customFormat="1" ht="13.25" customHeight="1" x14ac:dyDescent="0.35">
      <c r="A75" s="13">
        <v>107504</v>
      </c>
      <c r="B75" s="13" t="s">
        <v>452</v>
      </c>
      <c r="C75" s="13" t="s">
        <v>696</v>
      </c>
      <c r="D75" s="15" t="s">
        <v>427</v>
      </c>
      <c r="E75" s="14" t="s">
        <v>648</v>
      </c>
      <c r="F75" s="15" t="s">
        <v>625</v>
      </c>
      <c r="G75" s="15" t="s">
        <v>49</v>
      </c>
      <c r="H75" s="15" t="s">
        <v>26</v>
      </c>
      <c r="I75" s="18">
        <v>68164</v>
      </c>
      <c r="J75" s="16" t="s">
        <v>186</v>
      </c>
      <c r="K75" s="13" t="s">
        <v>580</v>
      </c>
      <c r="L75" s="13" t="s">
        <v>390</v>
      </c>
      <c r="M75" s="17">
        <v>11000</v>
      </c>
      <c r="N75" s="24" t="s">
        <v>706</v>
      </c>
    </row>
    <row r="76" spans="1:15" s="1" customFormat="1" ht="13.25" customHeight="1" x14ac:dyDescent="0.35">
      <c r="A76" s="13">
        <v>107601</v>
      </c>
      <c r="B76" s="13" t="s">
        <v>464</v>
      </c>
      <c r="C76" s="13" t="s">
        <v>465</v>
      </c>
      <c r="D76" s="15" t="s">
        <v>697</v>
      </c>
      <c r="E76" s="14" t="s">
        <v>698</v>
      </c>
      <c r="F76" s="19" t="s">
        <v>50</v>
      </c>
      <c r="G76" s="19" t="s">
        <v>51</v>
      </c>
      <c r="H76" s="19" t="s">
        <v>550</v>
      </c>
      <c r="I76" s="18" t="s">
        <v>187</v>
      </c>
      <c r="J76" s="20" t="s">
        <v>188</v>
      </c>
      <c r="K76" s="13" t="s">
        <v>581</v>
      </c>
      <c r="L76" s="13" t="s">
        <v>225</v>
      </c>
      <c r="M76" s="17">
        <v>32000</v>
      </c>
      <c r="N76" s="24" t="s">
        <v>705</v>
      </c>
    </row>
    <row r="77" spans="1:15" s="1" customFormat="1" ht="13.25" customHeight="1" x14ac:dyDescent="0.35">
      <c r="A77" s="13">
        <v>107703</v>
      </c>
      <c r="B77" s="13" t="s">
        <v>285</v>
      </c>
      <c r="C77" s="13" t="s">
        <v>674</v>
      </c>
      <c r="D77" s="36" t="s">
        <v>338</v>
      </c>
      <c r="E77" s="14" t="s">
        <v>644</v>
      </c>
      <c r="F77" s="36" t="s">
        <v>52</v>
      </c>
      <c r="G77" s="36" t="s">
        <v>53</v>
      </c>
      <c r="H77" s="36" t="s">
        <v>535</v>
      </c>
      <c r="I77" s="18">
        <v>42303</v>
      </c>
      <c r="J77" s="38" t="s">
        <v>189</v>
      </c>
      <c r="K77" s="13" t="s">
        <v>581</v>
      </c>
      <c r="L77" s="13" t="s">
        <v>290</v>
      </c>
      <c r="M77" s="17">
        <v>20676</v>
      </c>
      <c r="N77" s="24" t="s">
        <v>705</v>
      </c>
      <c r="O77" s="10"/>
    </row>
    <row r="78" spans="1:15" s="1" customFormat="1" ht="13.25" customHeight="1" x14ac:dyDescent="0.35">
      <c r="A78" s="13">
        <v>107903</v>
      </c>
      <c r="B78" s="13" t="s">
        <v>469</v>
      </c>
      <c r="C78" s="13" t="s">
        <v>279</v>
      </c>
      <c r="D78" s="36" t="s">
        <v>826</v>
      </c>
      <c r="E78" s="14" t="s">
        <v>827</v>
      </c>
      <c r="F78" s="36" t="s">
        <v>724</v>
      </c>
      <c r="G78" s="36" t="s">
        <v>54</v>
      </c>
      <c r="H78" s="36" t="s">
        <v>550</v>
      </c>
      <c r="I78" s="18">
        <v>32504</v>
      </c>
      <c r="J78" s="35" t="s">
        <v>190</v>
      </c>
      <c r="K78" s="13" t="s">
        <v>581</v>
      </c>
      <c r="L78" s="13" t="s">
        <v>896</v>
      </c>
      <c r="M78" s="17">
        <v>4100</v>
      </c>
      <c r="N78" s="24" t="s">
        <v>705</v>
      </c>
    </row>
    <row r="79" spans="1:15" s="1" customFormat="1" ht="13.25" customHeight="1" x14ac:dyDescent="0.35">
      <c r="A79" s="13">
        <v>108003</v>
      </c>
      <c r="B79" s="13" t="s">
        <v>289</v>
      </c>
      <c r="C79" s="13" t="s">
        <v>316</v>
      </c>
      <c r="D79" s="15" t="s">
        <v>694</v>
      </c>
      <c r="E79" s="14" t="s">
        <v>758</v>
      </c>
      <c r="F79" s="15" t="s">
        <v>804</v>
      </c>
      <c r="G79" s="15" t="s">
        <v>805</v>
      </c>
      <c r="H79" s="15" t="s">
        <v>548</v>
      </c>
      <c r="I79" s="18">
        <v>61611</v>
      </c>
      <c r="J79" s="16" t="s">
        <v>325</v>
      </c>
      <c r="K79" s="13" t="s">
        <v>579</v>
      </c>
      <c r="L79" s="13" t="s">
        <v>739</v>
      </c>
      <c r="M79" s="17">
        <v>15845</v>
      </c>
      <c r="N79" s="24" t="s">
        <v>703</v>
      </c>
    </row>
    <row r="80" spans="1:15" s="1" customFormat="1" ht="13.25" customHeight="1" x14ac:dyDescent="0.35">
      <c r="A80" s="13">
        <v>108101</v>
      </c>
      <c r="B80" s="13" t="s">
        <v>238</v>
      </c>
      <c r="C80" s="13" t="s">
        <v>801</v>
      </c>
      <c r="D80" s="15" t="s">
        <v>267</v>
      </c>
      <c r="E80" s="14" t="s">
        <v>652</v>
      </c>
      <c r="F80" s="15" t="s">
        <v>852</v>
      </c>
      <c r="G80" s="15" t="s">
        <v>725</v>
      </c>
      <c r="H80" s="15" t="s">
        <v>21</v>
      </c>
      <c r="I80" s="18">
        <v>19087</v>
      </c>
      <c r="J80" s="16" t="s">
        <v>191</v>
      </c>
      <c r="K80" s="13" t="s">
        <v>580</v>
      </c>
      <c r="L80" s="13" t="s">
        <v>177</v>
      </c>
      <c r="M80" s="17">
        <v>28500</v>
      </c>
      <c r="N80" s="24" t="s">
        <v>706</v>
      </c>
    </row>
    <row r="81" spans="1:14" s="1" customFormat="1" ht="13.25" customHeight="1" x14ac:dyDescent="0.35">
      <c r="A81" s="13">
        <v>108301</v>
      </c>
      <c r="B81" s="13" t="s">
        <v>394</v>
      </c>
      <c r="C81" s="13" t="s">
        <v>164</v>
      </c>
      <c r="D81" s="15" t="s">
        <v>268</v>
      </c>
      <c r="E81" s="14" t="s">
        <v>656</v>
      </c>
      <c r="F81" s="22" t="s">
        <v>919</v>
      </c>
      <c r="G81" s="15" t="s">
        <v>920</v>
      </c>
      <c r="H81" s="15" t="s">
        <v>21</v>
      </c>
      <c r="I81" s="18" t="s">
        <v>921</v>
      </c>
      <c r="J81" s="23">
        <v>4122084747</v>
      </c>
      <c r="K81" s="13" t="s">
        <v>580</v>
      </c>
      <c r="L81" s="13" t="s">
        <v>269</v>
      </c>
      <c r="M81" s="17">
        <v>60000</v>
      </c>
      <c r="N81" s="24" t="s">
        <v>706</v>
      </c>
    </row>
    <row r="82" spans="1:14" s="1" customFormat="1" ht="13.25" customHeight="1" x14ac:dyDescent="0.35">
      <c r="A82" s="13">
        <v>108404</v>
      </c>
      <c r="B82" s="13" t="s">
        <v>355</v>
      </c>
      <c r="C82" s="13" t="s">
        <v>606</v>
      </c>
      <c r="D82" s="13" t="s">
        <v>945</v>
      </c>
      <c r="E82" s="14" t="s">
        <v>946</v>
      </c>
      <c r="F82" s="13" t="s">
        <v>849</v>
      </c>
      <c r="G82" s="13" t="s">
        <v>341</v>
      </c>
      <c r="H82" s="13" t="s">
        <v>342</v>
      </c>
      <c r="I82" s="18">
        <v>97206</v>
      </c>
      <c r="J82" s="24" t="s">
        <v>343</v>
      </c>
      <c r="K82" s="13" t="s">
        <v>582</v>
      </c>
      <c r="L82" s="13"/>
      <c r="M82" s="17">
        <v>43916</v>
      </c>
      <c r="N82" s="24" t="s">
        <v>704</v>
      </c>
    </row>
    <row r="83" spans="1:14" s="1" customFormat="1" ht="13.25" customHeight="1" x14ac:dyDescent="0.35">
      <c r="A83" s="13">
        <v>118101</v>
      </c>
      <c r="B83" s="13" t="s">
        <v>300</v>
      </c>
      <c r="C83" s="13" t="s">
        <v>308</v>
      </c>
      <c r="D83" s="36" t="s">
        <v>668</v>
      </c>
      <c r="E83" s="14" t="s">
        <v>752</v>
      </c>
      <c r="F83" s="36" t="s">
        <v>756</v>
      </c>
      <c r="G83" s="34" t="s">
        <v>626</v>
      </c>
      <c r="H83" s="34" t="s">
        <v>353</v>
      </c>
      <c r="I83" s="18">
        <v>27606</v>
      </c>
      <c r="J83" s="38" t="s">
        <v>757</v>
      </c>
      <c r="K83" s="13" t="s">
        <v>581</v>
      </c>
      <c r="L83" s="13" t="s">
        <v>692</v>
      </c>
      <c r="M83" s="17">
        <v>11450</v>
      </c>
      <c r="N83" s="24" t="s">
        <v>705</v>
      </c>
    </row>
    <row r="84" spans="1:14" s="1" customFormat="1" ht="13.25" customHeight="1" x14ac:dyDescent="0.35">
      <c r="A84" s="13">
        <v>112704</v>
      </c>
      <c r="B84" s="13" t="s">
        <v>440</v>
      </c>
      <c r="C84" s="13" t="s">
        <v>400</v>
      </c>
      <c r="D84" s="36" t="s">
        <v>837</v>
      </c>
      <c r="E84" s="14" t="s">
        <v>838</v>
      </c>
      <c r="F84" s="36" t="s">
        <v>795</v>
      </c>
      <c r="G84" s="36" t="s">
        <v>56</v>
      </c>
      <c r="H84" s="36" t="s">
        <v>23</v>
      </c>
      <c r="I84" s="18">
        <v>89502</v>
      </c>
      <c r="J84" s="38" t="s">
        <v>193</v>
      </c>
      <c r="K84" s="13" t="s">
        <v>582</v>
      </c>
      <c r="L84" s="13" t="s">
        <v>862</v>
      </c>
      <c r="M84" s="17">
        <v>9900</v>
      </c>
      <c r="N84" s="24" t="s">
        <v>704</v>
      </c>
    </row>
    <row r="85" spans="1:14" s="1" customFormat="1" ht="13.25" customHeight="1" x14ac:dyDescent="0.35">
      <c r="A85" s="13">
        <v>108501</v>
      </c>
      <c r="B85" s="13" t="s">
        <v>671</v>
      </c>
      <c r="C85" s="13" t="s">
        <v>386</v>
      </c>
      <c r="D85" s="19" t="s">
        <v>270</v>
      </c>
      <c r="E85" s="14" t="s">
        <v>653</v>
      </c>
      <c r="F85" s="15" t="s">
        <v>766</v>
      </c>
      <c r="G85" s="15" t="s">
        <v>767</v>
      </c>
      <c r="H85" s="19" t="s">
        <v>55</v>
      </c>
      <c r="I85" s="18" t="s">
        <v>854</v>
      </c>
      <c r="J85" s="20" t="s">
        <v>192</v>
      </c>
      <c r="K85" s="13" t="s">
        <v>580</v>
      </c>
      <c r="L85" s="13" t="s">
        <v>489</v>
      </c>
      <c r="M85" s="17">
        <v>9800</v>
      </c>
      <c r="N85" s="24" t="s">
        <v>706</v>
      </c>
    </row>
    <row r="86" spans="1:14" s="1" customFormat="1" ht="13.25" customHeight="1" x14ac:dyDescent="0.35">
      <c r="A86" s="13">
        <v>113501</v>
      </c>
      <c r="B86" s="13" t="s">
        <v>383</v>
      </c>
      <c r="C86" s="13" t="s">
        <v>384</v>
      </c>
      <c r="D86" s="15" t="s">
        <v>883</v>
      </c>
      <c r="E86" s="14" t="s">
        <v>841</v>
      </c>
      <c r="F86" s="15" t="s">
        <v>884</v>
      </c>
      <c r="G86" s="15" t="s">
        <v>726</v>
      </c>
      <c r="H86" s="15" t="s">
        <v>32</v>
      </c>
      <c r="I86" s="18">
        <v>23226</v>
      </c>
      <c r="J86" s="16" t="s">
        <v>194</v>
      </c>
      <c r="K86" s="13" t="s">
        <v>580</v>
      </c>
      <c r="L86" s="13" t="s">
        <v>662</v>
      </c>
      <c r="M86" s="17">
        <v>26780</v>
      </c>
      <c r="N86" s="24" t="s">
        <v>706</v>
      </c>
    </row>
    <row r="87" spans="1:14" s="1" customFormat="1" ht="13.25" customHeight="1" x14ac:dyDescent="0.35">
      <c r="A87" s="13">
        <v>108601</v>
      </c>
      <c r="B87" s="13" t="s">
        <v>481</v>
      </c>
      <c r="C87" s="13" t="s">
        <v>482</v>
      </c>
      <c r="D87" s="15" t="s">
        <v>428</v>
      </c>
      <c r="E87" s="14" t="s">
        <v>863</v>
      </c>
      <c r="F87" s="15" t="s">
        <v>57</v>
      </c>
      <c r="G87" s="15" t="s">
        <v>58</v>
      </c>
      <c r="H87" s="15" t="s">
        <v>32</v>
      </c>
      <c r="I87" s="18" t="s">
        <v>195</v>
      </c>
      <c r="J87" s="16" t="s">
        <v>196</v>
      </c>
      <c r="K87" s="13" t="s">
        <v>580</v>
      </c>
      <c r="L87" s="13" t="s">
        <v>488</v>
      </c>
      <c r="M87" s="17">
        <v>6224</v>
      </c>
      <c r="N87" s="24" t="s">
        <v>706</v>
      </c>
    </row>
    <row r="88" spans="1:14" s="1" customFormat="1" ht="13.25" customHeight="1" x14ac:dyDescent="0.35">
      <c r="A88" s="13">
        <v>106601</v>
      </c>
      <c r="B88" s="13" t="s">
        <v>358</v>
      </c>
      <c r="C88" s="13" t="s">
        <v>715</v>
      </c>
      <c r="D88" s="15" t="s">
        <v>130</v>
      </c>
      <c r="E88" s="14" t="s">
        <v>875</v>
      </c>
      <c r="F88" s="15" t="s">
        <v>774</v>
      </c>
      <c r="G88" s="15" t="s">
        <v>59</v>
      </c>
      <c r="H88" s="15" t="s">
        <v>515</v>
      </c>
      <c r="I88" s="18">
        <v>14614</v>
      </c>
      <c r="J88" s="16" t="s">
        <v>197</v>
      </c>
      <c r="K88" s="13" t="s">
        <v>579</v>
      </c>
      <c r="L88" s="13" t="s">
        <v>508</v>
      </c>
      <c r="M88" s="17">
        <v>14150</v>
      </c>
      <c r="N88" s="24" t="s">
        <v>703</v>
      </c>
    </row>
    <row r="89" spans="1:14" s="1" customFormat="1" ht="13.25" customHeight="1" x14ac:dyDescent="0.35">
      <c r="A89" s="13">
        <v>116304</v>
      </c>
      <c r="B89" s="13" t="s">
        <v>442</v>
      </c>
      <c r="C89" s="13" t="s">
        <v>402</v>
      </c>
      <c r="D89" s="36" t="s">
        <v>746</v>
      </c>
      <c r="E89" s="14" t="s">
        <v>785</v>
      </c>
      <c r="F89" s="54" t="s">
        <v>712</v>
      </c>
      <c r="G89" s="34" t="s">
        <v>323</v>
      </c>
      <c r="H89" s="34" t="s">
        <v>30</v>
      </c>
      <c r="I89" s="18">
        <v>95821</v>
      </c>
      <c r="J89" s="35" t="s">
        <v>324</v>
      </c>
      <c r="K89" s="13" t="s">
        <v>582</v>
      </c>
      <c r="L89" s="13" t="s">
        <v>607</v>
      </c>
      <c r="M89" s="17">
        <v>12719</v>
      </c>
      <c r="N89" s="24" t="s">
        <v>704</v>
      </c>
    </row>
    <row r="90" spans="1:14" s="1" customFormat="1" ht="13.25" customHeight="1" x14ac:dyDescent="0.35">
      <c r="A90" s="13">
        <v>118801</v>
      </c>
      <c r="B90" s="13" t="s">
        <v>354</v>
      </c>
      <c r="C90" s="13" t="s">
        <v>676</v>
      </c>
      <c r="D90" s="36" t="s">
        <v>814</v>
      </c>
      <c r="E90" s="14" t="s">
        <v>786</v>
      </c>
      <c r="F90" s="36" t="s">
        <v>727</v>
      </c>
      <c r="G90" s="36" t="s">
        <v>60</v>
      </c>
      <c r="H90" s="36" t="s">
        <v>521</v>
      </c>
      <c r="I90" s="18">
        <v>21801</v>
      </c>
      <c r="J90" s="35" t="s">
        <v>198</v>
      </c>
      <c r="K90" s="13" t="s">
        <v>581</v>
      </c>
      <c r="L90" s="13" t="s">
        <v>122</v>
      </c>
      <c r="M90" s="17">
        <v>7750</v>
      </c>
      <c r="N90" s="24" t="s">
        <v>705</v>
      </c>
    </row>
    <row r="91" spans="1:14" s="1" customFormat="1" ht="13.25" customHeight="1" x14ac:dyDescent="0.35">
      <c r="A91" s="13">
        <v>111604</v>
      </c>
      <c r="B91" s="13" t="s">
        <v>477</v>
      </c>
      <c r="C91" s="13" t="s">
        <v>478</v>
      </c>
      <c r="D91" s="36" t="s">
        <v>936</v>
      </c>
      <c r="E91" s="14" t="s">
        <v>937</v>
      </c>
      <c r="F91" s="34" t="s">
        <v>63</v>
      </c>
      <c r="G91" s="34" t="s">
        <v>64</v>
      </c>
      <c r="H91" s="34" t="s">
        <v>519</v>
      </c>
      <c r="I91" s="18" t="s">
        <v>201</v>
      </c>
      <c r="J91" s="35" t="s">
        <v>202</v>
      </c>
      <c r="K91" s="13" t="s">
        <v>582</v>
      </c>
      <c r="L91" s="13" t="s">
        <v>264</v>
      </c>
      <c r="M91" s="17">
        <v>90000</v>
      </c>
      <c r="N91" s="24" t="s">
        <v>704</v>
      </c>
    </row>
    <row r="92" spans="1:14" s="1" customFormat="1" ht="13.25" customHeight="1" x14ac:dyDescent="0.35">
      <c r="A92" s="13">
        <v>109304</v>
      </c>
      <c r="B92" s="13" t="s">
        <v>310</v>
      </c>
      <c r="C92" s="13" t="s">
        <v>686</v>
      </c>
      <c r="D92" s="36" t="s">
        <v>947</v>
      </c>
      <c r="E92" s="14" t="s">
        <v>948</v>
      </c>
      <c r="F92" s="34" t="s">
        <v>424</v>
      </c>
      <c r="G92" s="34" t="s">
        <v>65</v>
      </c>
      <c r="H92" s="34" t="s">
        <v>30</v>
      </c>
      <c r="I92" s="18">
        <v>92120</v>
      </c>
      <c r="J92" s="35" t="s">
        <v>203</v>
      </c>
      <c r="K92" s="13" t="s">
        <v>582</v>
      </c>
      <c r="L92" s="13" t="s">
        <v>385</v>
      </c>
      <c r="M92" s="17">
        <v>65000</v>
      </c>
      <c r="N92" s="24" t="s">
        <v>704</v>
      </c>
    </row>
    <row r="93" spans="1:14" s="1" customFormat="1" ht="13.25" customHeight="1" x14ac:dyDescent="0.35">
      <c r="A93" s="13">
        <v>112501</v>
      </c>
      <c r="B93" s="13" t="s">
        <v>443</v>
      </c>
      <c r="C93" s="13" t="s">
        <v>435</v>
      </c>
      <c r="D93" s="15" t="s">
        <v>954</v>
      </c>
      <c r="E93" s="14"/>
      <c r="F93" s="19" t="s">
        <v>627</v>
      </c>
      <c r="G93" s="19" t="s">
        <v>321</v>
      </c>
      <c r="H93" s="19" t="s">
        <v>21</v>
      </c>
      <c r="I93" s="18">
        <v>18640</v>
      </c>
      <c r="J93" s="20" t="s">
        <v>322</v>
      </c>
      <c r="K93" s="13" t="s">
        <v>580</v>
      </c>
      <c r="L93" s="13" t="s">
        <v>228</v>
      </c>
      <c r="M93" s="17">
        <v>11800</v>
      </c>
      <c r="N93" s="24" t="s">
        <v>706</v>
      </c>
    </row>
    <row r="94" spans="1:14" s="1" customFormat="1" ht="13.25" customHeight="1" x14ac:dyDescent="0.35">
      <c r="A94" s="13">
        <v>109704</v>
      </c>
      <c r="B94" s="13" t="s">
        <v>243</v>
      </c>
      <c r="C94" s="13" t="s">
        <v>244</v>
      </c>
      <c r="D94" s="36" t="s">
        <v>878</v>
      </c>
      <c r="E94" s="14" t="s">
        <v>879</v>
      </c>
      <c r="F94" s="34" t="s">
        <v>36</v>
      </c>
      <c r="G94" s="34" t="s">
        <v>66</v>
      </c>
      <c r="H94" s="34" t="s">
        <v>67</v>
      </c>
      <c r="I94" s="18">
        <v>98109</v>
      </c>
      <c r="J94" s="35" t="s">
        <v>204</v>
      </c>
      <c r="K94" s="13" t="s">
        <v>582</v>
      </c>
      <c r="L94" s="13" t="s">
        <v>880</v>
      </c>
      <c r="M94" s="17">
        <v>73673</v>
      </c>
      <c r="N94" s="24" t="s">
        <v>704</v>
      </c>
    </row>
    <row r="95" spans="1:14" s="1" customFormat="1" ht="13.25" customHeight="1" x14ac:dyDescent="0.35">
      <c r="A95" s="13">
        <v>109804</v>
      </c>
      <c r="B95" s="13" t="s">
        <v>294</v>
      </c>
      <c r="C95" s="13" t="s">
        <v>695</v>
      </c>
      <c r="D95" s="34" t="s">
        <v>666</v>
      </c>
      <c r="E95" s="14" t="s">
        <v>787</v>
      </c>
      <c r="F95" s="34" t="s">
        <v>595</v>
      </c>
      <c r="G95" s="34" t="s">
        <v>68</v>
      </c>
      <c r="H95" s="34" t="s">
        <v>524</v>
      </c>
      <c r="I95" s="18" t="s">
        <v>596</v>
      </c>
      <c r="J95" s="35" t="s">
        <v>597</v>
      </c>
      <c r="K95" s="13" t="s">
        <v>581</v>
      </c>
      <c r="L95" s="13" t="s">
        <v>667</v>
      </c>
      <c r="M95" s="17">
        <v>8816</v>
      </c>
      <c r="N95" s="24" t="s">
        <v>705</v>
      </c>
    </row>
    <row r="96" spans="1:14" s="1" customFormat="1" ht="13.25" customHeight="1" x14ac:dyDescent="0.35">
      <c r="A96" s="13">
        <v>111004</v>
      </c>
      <c r="B96" s="13" t="s">
        <v>449</v>
      </c>
      <c r="C96" s="13" t="s">
        <v>445</v>
      </c>
      <c r="D96" s="36" t="s">
        <v>669</v>
      </c>
      <c r="E96" s="14" t="s">
        <v>788</v>
      </c>
      <c r="F96" s="36" t="s">
        <v>69</v>
      </c>
      <c r="G96" s="36" t="s">
        <v>70</v>
      </c>
      <c r="H96" s="36" t="s">
        <v>71</v>
      </c>
      <c r="I96" s="18" t="s">
        <v>205</v>
      </c>
      <c r="J96" s="38" t="s">
        <v>206</v>
      </c>
      <c r="K96" s="13" t="s">
        <v>582</v>
      </c>
      <c r="L96" s="13" t="s">
        <v>693</v>
      </c>
      <c r="M96" s="17">
        <v>54850</v>
      </c>
      <c r="N96" s="24" t="s">
        <v>704</v>
      </c>
    </row>
    <row r="97" spans="1:15" s="1" customFormat="1" ht="13.25" customHeight="1" x14ac:dyDescent="0.35">
      <c r="A97" s="13">
        <v>110101</v>
      </c>
      <c r="B97" s="13" t="s">
        <v>381</v>
      </c>
      <c r="C97" s="13" t="s">
        <v>399</v>
      </c>
      <c r="D97" s="19" t="s">
        <v>85</v>
      </c>
      <c r="E97" s="14" t="s">
        <v>645</v>
      </c>
      <c r="F97" s="19" t="s">
        <v>302</v>
      </c>
      <c r="G97" s="19" t="s">
        <v>72</v>
      </c>
      <c r="H97" s="19" t="s">
        <v>532</v>
      </c>
      <c r="I97" s="18" t="s">
        <v>303</v>
      </c>
      <c r="J97" s="20" t="s">
        <v>320</v>
      </c>
      <c r="K97" s="13" t="s">
        <v>579</v>
      </c>
      <c r="L97" s="13" t="s">
        <v>227</v>
      </c>
      <c r="M97" s="17">
        <v>12064</v>
      </c>
      <c r="N97" s="24" t="s">
        <v>703</v>
      </c>
    </row>
    <row r="98" spans="1:15" s="1" customFormat="1" ht="13.25" customHeight="1" x14ac:dyDescent="0.35">
      <c r="A98" s="49">
        <v>110203</v>
      </c>
      <c r="B98" s="13" t="s">
        <v>444</v>
      </c>
      <c r="C98" s="49" t="s">
        <v>446</v>
      </c>
      <c r="D98" s="50" t="s">
        <v>429</v>
      </c>
      <c r="E98" s="14" t="s">
        <v>775</v>
      </c>
      <c r="F98" s="50" t="s">
        <v>259</v>
      </c>
      <c r="G98" s="50" t="s">
        <v>72</v>
      </c>
      <c r="H98" s="50" t="s">
        <v>505</v>
      </c>
      <c r="I98" s="51" t="s">
        <v>207</v>
      </c>
      <c r="J98" s="52" t="s">
        <v>208</v>
      </c>
      <c r="K98" s="49" t="s">
        <v>580</v>
      </c>
      <c r="L98" s="49" t="s">
        <v>491</v>
      </c>
      <c r="M98" s="17">
        <v>8000</v>
      </c>
      <c r="N98" s="53" t="s">
        <v>706</v>
      </c>
    </row>
    <row r="99" spans="1:15" s="1" customFormat="1" ht="13.25" customHeight="1" x14ac:dyDescent="0.35">
      <c r="A99" s="13">
        <v>109003</v>
      </c>
      <c r="B99" s="13" t="s">
        <v>379</v>
      </c>
      <c r="C99" s="13" t="s">
        <v>675</v>
      </c>
      <c r="D99" s="15" t="s">
        <v>414</v>
      </c>
      <c r="E99" s="14" t="s">
        <v>647</v>
      </c>
      <c r="F99" s="15" t="s">
        <v>73</v>
      </c>
      <c r="G99" s="15" t="s">
        <v>74</v>
      </c>
      <c r="H99" s="15" t="s">
        <v>17</v>
      </c>
      <c r="I99" s="18" t="s">
        <v>209</v>
      </c>
      <c r="J99" s="16" t="s">
        <v>210</v>
      </c>
      <c r="K99" s="13" t="s">
        <v>580</v>
      </c>
      <c r="L99" s="13" t="s">
        <v>499</v>
      </c>
      <c r="M99" s="17">
        <v>166000</v>
      </c>
      <c r="N99" s="24" t="s">
        <v>706</v>
      </c>
    </row>
    <row r="100" spans="1:15" s="1" customFormat="1" ht="13.25" customHeight="1" x14ac:dyDescent="0.35">
      <c r="A100" s="13">
        <v>111801</v>
      </c>
      <c r="B100" s="13" t="s">
        <v>451</v>
      </c>
      <c r="C100" s="13" t="s">
        <v>670</v>
      </c>
      <c r="D100" s="34" t="s">
        <v>339</v>
      </c>
      <c r="E100" s="14" t="s">
        <v>789</v>
      </c>
      <c r="F100" s="36" t="s">
        <v>850</v>
      </c>
      <c r="G100" s="36" t="s">
        <v>851</v>
      </c>
      <c r="H100" s="34" t="s">
        <v>550</v>
      </c>
      <c r="I100" s="18">
        <v>33713</v>
      </c>
      <c r="J100" s="35" t="s">
        <v>211</v>
      </c>
      <c r="K100" s="13" t="s">
        <v>581</v>
      </c>
      <c r="L100" s="13" t="s">
        <v>231</v>
      </c>
      <c r="M100" s="17">
        <v>78200</v>
      </c>
      <c r="N100" s="24" t="s">
        <v>705</v>
      </c>
    </row>
    <row r="101" spans="1:15" s="1" customFormat="1" ht="13.25" customHeight="1" x14ac:dyDescent="0.35">
      <c r="A101" s="13">
        <v>110403</v>
      </c>
      <c r="B101" s="13" t="s">
        <v>479</v>
      </c>
      <c r="C101" s="13" t="s">
        <v>437</v>
      </c>
      <c r="D101" s="15" t="s">
        <v>941</v>
      </c>
      <c r="E101" s="14" t="s">
        <v>942</v>
      </c>
      <c r="F101" s="15" t="s">
        <v>260</v>
      </c>
      <c r="G101" s="15" t="s">
        <v>75</v>
      </c>
      <c r="H101" s="15" t="s">
        <v>505</v>
      </c>
      <c r="I101" s="18" t="s">
        <v>261</v>
      </c>
      <c r="J101" s="16" t="s">
        <v>213</v>
      </c>
      <c r="K101" s="13" t="s">
        <v>579</v>
      </c>
      <c r="L101" s="13" t="s">
        <v>390</v>
      </c>
      <c r="M101" s="17">
        <v>24500</v>
      </c>
      <c r="N101" s="24" t="s">
        <v>703</v>
      </c>
    </row>
    <row r="102" spans="1:15" s="1" customFormat="1" ht="13.25" customHeight="1" x14ac:dyDescent="0.35">
      <c r="A102" s="13">
        <v>109104</v>
      </c>
      <c r="B102" s="13" t="s">
        <v>348</v>
      </c>
      <c r="C102" s="13" t="s">
        <v>431</v>
      </c>
      <c r="D102" s="15" t="s">
        <v>578</v>
      </c>
      <c r="E102" s="14" t="s">
        <v>708</v>
      </c>
      <c r="F102" s="15" t="s">
        <v>79</v>
      </c>
      <c r="G102" s="15" t="s">
        <v>80</v>
      </c>
      <c r="H102" s="15" t="s">
        <v>81</v>
      </c>
      <c r="I102" s="18" t="s">
        <v>217</v>
      </c>
      <c r="J102" s="16" t="s">
        <v>218</v>
      </c>
      <c r="K102" s="13" t="s">
        <v>579</v>
      </c>
      <c r="L102" s="13" t="s">
        <v>486</v>
      </c>
      <c r="M102" s="17">
        <v>165000</v>
      </c>
      <c r="N102" s="24" t="s">
        <v>703</v>
      </c>
    </row>
    <row r="103" spans="1:15" s="1" customFormat="1" ht="13.25" customHeight="1" x14ac:dyDescent="0.35">
      <c r="A103" s="13">
        <v>114104</v>
      </c>
      <c r="B103" s="13" t="s">
        <v>313</v>
      </c>
      <c r="C103" s="13" t="s">
        <v>357</v>
      </c>
      <c r="D103" s="15" t="s">
        <v>769</v>
      </c>
      <c r="E103" s="14" t="s">
        <v>770</v>
      </c>
      <c r="F103" s="15" t="s">
        <v>807</v>
      </c>
      <c r="G103" s="15" t="s">
        <v>61</v>
      </c>
      <c r="H103" s="15" t="s">
        <v>62</v>
      </c>
      <c r="I103" s="18" t="s">
        <v>199</v>
      </c>
      <c r="J103" s="16" t="s">
        <v>200</v>
      </c>
      <c r="K103" s="13" t="s">
        <v>579</v>
      </c>
      <c r="L103" s="13" t="s">
        <v>798</v>
      </c>
      <c r="M103" s="17">
        <v>86000</v>
      </c>
      <c r="N103" s="24" t="s">
        <v>703</v>
      </c>
    </row>
    <row r="104" spans="1:15" s="1" customFormat="1" ht="13.25" customHeight="1" x14ac:dyDescent="0.35">
      <c r="A104" s="13">
        <v>110601</v>
      </c>
      <c r="B104" s="13" t="s">
        <v>272</v>
      </c>
      <c r="C104" s="13" t="s">
        <v>273</v>
      </c>
      <c r="D104" s="15" t="s">
        <v>344</v>
      </c>
      <c r="E104" s="14" t="s">
        <v>742</v>
      </c>
      <c r="F104" s="15" t="s">
        <v>33</v>
      </c>
      <c r="G104" s="15" t="s">
        <v>82</v>
      </c>
      <c r="H104" s="15" t="s">
        <v>505</v>
      </c>
      <c r="I104" s="18" t="s">
        <v>219</v>
      </c>
      <c r="J104" s="16" t="s">
        <v>220</v>
      </c>
      <c r="K104" s="13" t="s">
        <v>579</v>
      </c>
      <c r="L104" s="13" t="s">
        <v>433</v>
      </c>
      <c r="M104" s="17">
        <v>12460</v>
      </c>
      <c r="N104" s="24" t="s">
        <v>703</v>
      </c>
    </row>
    <row r="105" spans="1:15" s="1" customFormat="1" ht="13.25" customHeight="1" x14ac:dyDescent="0.35">
      <c r="A105" s="13">
        <v>111301</v>
      </c>
      <c r="B105" s="13" t="s">
        <v>461</v>
      </c>
      <c r="C105" s="13" t="s">
        <v>677</v>
      </c>
      <c r="D105" s="34" t="s">
        <v>487</v>
      </c>
      <c r="E105" s="14" t="s">
        <v>640</v>
      </c>
      <c r="F105" s="36" t="s">
        <v>728</v>
      </c>
      <c r="G105" s="34" t="s">
        <v>83</v>
      </c>
      <c r="H105" s="34" t="s">
        <v>84</v>
      </c>
      <c r="I105" s="18">
        <v>20036</v>
      </c>
      <c r="J105" s="43">
        <v>2022961200</v>
      </c>
      <c r="K105" s="13" t="s">
        <v>581</v>
      </c>
      <c r="L105" s="13" t="s">
        <v>492</v>
      </c>
      <c r="M105" s="17">
        <v>66257</v>
      </c>
      <c r="N105" s="24" t="s">
        <v>705</v>
      </c>
    </row>
    <row r="106" spans="1:15" s="1" customFormat="1" ht="13.25" customHeight="1" x14ac:dyDescent="0.35">
      <c r="A106" s="13">
        <v>108801</v>
      </c>
      <c r="B106" s="13" t="s">
        <v>307</v>
      </c>
      <c r="C106" s="13" t="s">
        <v>678</v>
      </c>
      <c r="D106" s="34" t="s">
        <v>617</v>
      </c>
      <c r="E106" s="14" t="s">
        <v>642</v>
      </c>
      <c r="F106" s="34" t="s">
        <v>598</v>
      </c>
      <c r="G106" s="34" t="s">
        <v>599</v>
      </c>
      <c r="H106" s="34" t="s">
        <v>550</v>
      </c>
      <c r="I106" s="18">
        <v>33411</v>
      </c>
      <c r="J106" s="35" t="s">
        <v>221</v>
      </c>
      <c r="K106" s="13" t="s">
        <v>581</v>
      </c>
      <c r="L106" s="13" t="s">
        <v>618</v>
      </c>
      <c r="M106" s="17">
        <v>24000</v>
      </c>
      <c r="N106" s="24" t="s">
        <v>705</v>
      </c>
    </row>
    <row r="107" spans="1:15" s="1" customFormat="1" ht="13.25" customHeight="1" x14ac:dyDescent="0.35">
      <c r="A107" s="13">
        <v>106303</v>
      </c>
      <c r="B107" s="13" t="s">
        <v>347</v>
      </c>
      <c r="C107" s="13" t="s">
        <v>367</v>
      </c>
      <c r="D107" s="36" t="s">
        <v>865</v>
      </c>
      <c r="E107" s="14" t="s">
        <v>866</v>
      </c>
      <c r="F107" s="15" t="s">
        <v>729</v>
      </c>
      <c r="G107" s="15" t="s">
        <v>92</v>
      </c>
      <c r="H107" s="15" t="s">
        <v>93</v>
      </c>
      <c r="I107" s="18">
        <v>53224</v>
      </c>
      <c r="J107" s="16" t="s">
        <v>223</v>
      </c>
      <c r="K107" s="13" t="s">
        <v>580</v>
      </c>
      <c r="L107" s="13" t="s">
        <v>573</v>
      </c>
      <c r="M107" s="17">
        <v>145000</v>
      </c>
      <c r="N107" s="24" t="s">
        <v>706</v>
      </c>
    </row>
    <row r="108" spans="1:15" s="10" customFormat="1" ht="13.25" customHeight="1" x14ac:dyDescent="0.35">
      <c r="A108" s="13">
        <v>111101</v>
      </c>
      <c r="B108" s="13" t="s">
        <v>278</v>
      </c>
      <c r="C108" s="13" t="s">
        <v>366</v>
      </c>
      <c r="D108" s="19" t="s">
        <v>20</v>
      </c>
      <c r="E108" s="14" t="s">
        <v>657</v>
      </c>
      <c r="F108" s="19" t="s">
        <v>94</v>
      </c>
      <c r="G108" s="19" t="s">
        <v>95</v>
      </c>
      <c r="H108" s="19" t="s">
        <v>21</v>
      </c>
      <c r="I108" s="18">
        <v>17401</v>
      </c>
      <c r="J108" s="20" t="s">
        <v>224</v>
      </c>
      <c r="K108" s="13" t="s">
        <v>580</v>
      </c>
      <c r="L108" s="13" t="s">
        <v>293</v>
      </c>
      <c r="M108" s="17">
        <v>96000</v>
      </c>
      <c r="N108" s="24" t="s">
        <v>706</v>
      </c>
      <c r="O108" s="1"/>
    </row>
    <row r="109" spans="1:15" x14ac:dyDescent="0.35">
      <c r="A109" s="4"/>
      <c r="B109" s="4"/>
      <c r="D109" s="5"/>
      <c r="E109" s="5"/>
      <c r="F109" s="5"/>
      <c r="G109" s="5"/>
      <c r="H109" s="5"/>
      <c r="I109" s="40"/>
      <c r="J109" s="39"/>
      <c r="K109" s="12"/>
      <c r="L109" s="7"/>
      <c r="M109" s="1"/>
    </row>
    <row r="110" spans="1:15" x14ac:dyDescent="0.35">
      <c r="A110" s="4"/>
      <c r="B110" s="3">
        <f>COUNTA(B2:B108)</f>
        <v>107</v>
      </c>
      <c r="D110" s="5"/>
      <c r="E110" s="5"/>
      <c r="F110" s="5"/>
      <c r="G110" s="5"/>
      <c r="H110" s="5"/>
      <c r="I110" s="9"/>
      <c r="J110" s="9"/>
    </row>
    <row r="111" spans="1:15" x14ac:dyDescent="0.35">
      <c r="C111" s="63" t="s">
        <v>955</v>
      </c>
      <c r="D111" s="5"/>
      <c r="E111" s="5"/>
      <c r="F111" s="5"/>
      <c r="G111" s="5"/>
      <c r="H111" s="5"/>
      <c r="I111" s="9"/>
      <c r="J111" s="9"/>
    </row>
    <row r="112" spans="1:15" x14ac:dyDescent="0.35">
      <c r="A112" s="4"/>
      <c r="D112" s="5"/>
      <c r="E112" s="5"/>
      <c r="F112" s="5"/>
      <c r="G112" s="5"/>
      <c r="H112" s="5"/>
      <c r="I112" s="9"/>
      <c r="J112" s="9"/>
    </row>
    <row r="113" spans="1:11" x14ac:dyDescent="0.35">
      <c r="A113" s="4"/>
      <c r="D113" s="5"/>
      <c r="E113" s="5"/>
      <c r="F113" s="5"/>
      <c r="G113" s="5"/>
      <c r="H113" s="5"/>
      <c r="I113" s="9"/>
      <c r="J113" s="9"/>
    </row>
    <row r="114" spans="1:11" x14ac:dyDescent="0.35">
      <c r="B114" s="4"/>
      <c r="D114" s="5"/>
      <c r="E114" s="5"/>
      <c r="F114" s="5"/>
      <c r="G114" s="5"/>
      <c r="H114" s="5"/>
      <c r="I114" s="9"/>
      <c r="J114" s="9"/>
      <c r="K114" s="4"/>
    </row>
    <row r="115" spans="1:11" x14ac:dyDescent="0.35">
      <c r="A115" s="4"/>
      <c r="D115" s="5"/>
      <c r="E115" s="5"/>
      <c r="F115" s="5"/>
      <c r="G115" s="5"/>
      <c r="H115" s="5"/>
      <c r="I115" s="9"/>
      <c r="J115" s="9"/>
    </row>
    <row r="116" spans="1:11" x14ac:dyDescent="0.35">
      <c r="B116" s="4"/>
      <c r="D116" s="5"/>
      <c r="E116" s="5"/>
      <c r="F116" s="5"/>
      <c r="G116" s="5"/>
      <c r="H116" s="5"/>
      <c r="I116" s="9"/>
      <c r="J116" s="9"/>
    </row>
    <row r="117" spans="1:11" x14ac:dyDescent="0.35">
      <c r="B117" s="4"/>
      <c r="D117" s="5"/>
      <c r="E117" s="5"/>
      <c r="F117" s="5"/>
      <c r="G117" s="5"/>
      <c r="H117" s="5"/>
      <c r="I117" s="9"/>
      <c r="J117" s="9"/>
    </row>
    <row r="118" spans="1:11" x14ac:dyDescent="0.35">
      <c r="A118" s="4"/>
    </row>
    <row r="120" spans="1:11" x14ac:dyDescent="0.35">
      <c r="B120" s="4"/>
    </row>
    <row r="121" spans="1:11" x14ac:dyDescent="0.35">
      <c r="A121" s="4"/>
      <c r="B121" s="4"/>
    </row>
    <row r="122" spans="1:11" x14ac:dyDescent="0.35">
      <c r="D122" s="5"/>
      <c r="E122" s="5"/>
      <c r="F122" s="5"/>
      <c r="G122" s="5"/>
      <c r="H122" s="5"/>
      <c r="I122" s="9"/>
      <c r="J122" s="9"/>
    </row>
    <row r="123" spans="1:11" x14ac:dyDescent="0.35">
      <c r="D123" s="5"/>
      <c r="E123" s="5"/>
      <c r="F123" s="5"/>
      <c r="G123" s="5"/>
      <c r="H123" s="5"/>
      <c r="I123" s="9"/>
      <c r="J123" s="9"/>
      <c r="K123" s="5"/>
    </row>
  </sheetData>
  <autoFilter ref="A1:N108" xr:uid="{00000000-0009-0000-0000-000000000000}">
    <sortState xmlns:xlrd2="http://schemas.microsoft.com/office/spreadsheetml/2017/richdata2" ref="A2:Y110">
      <sortCondition ref="B1:B110"/>
    </sortState>
  </autoFilter>
  <sortState xmlns:xlrd2="http://schemas.microsoft.com/office/spreadsheetml/2017/richdata2" ref="B122:B143">
    <sortCondition ref="B122"/>
  </sortState>
  <phoneticPr fontId="0" type="noConversion"/>
  <hyperlinks>
    <hyperlink ref="E18" display="bmt@jachatt.org" xr:uid="{00000000-0004-0000-0000-000000000000}"/>
    <hyperlink ref="E3" display="fteo@ja-alaska.org" xr:uid="{00000000-0004-0000-0000-000001000000}"/>
    <hyperlink ref="E29" display="rwise@jacolorado.org " xr:uid="{00000000-0004-0000-0000-000002000000}"/>
    <hyperlink ref="E33" display="eterrazas@jadesertsouthwest.org" xr:uid="{00000000-0004-0000-0000-000003000000}"/>
    <hyperlink ref="E105" display="ed.grenier@ja.org " xr:uid="{00000000-0004-0000-0000-000004000000}"/>
    <hyperlink ref="E62" display="chaga@jamiami.org" xr:uid="{00000000-0004-0000-0000-000005000000}"/>
    <hyperlink ref="E106" r:id="rId1" xr:uid="{00000000-0004-0000-0000-000006000000}"/>
    <hyperlink ref="E59" display="dhoffer@jaky.org" xr:uid="{00000000-0004-0000-0000-000007000000}"/>
    <hyperlink ref="E64" r:id="rId2" display="mrush@jacentralmi.org" xr:uid="{00000000-0004-0000-0000-000008000000}"/>
    <hyperlink ref="E61" display="lcolbert@jamemphis.org" xr:uid="{00000000-0004-0000-0000-000009000000}"/>
    <hyperlink ref="E49" r:id="rId3" xr:uid="{00000000-0004-0000-0000-00000A000000}"/>
    <hyperlink ref="E63" r:id="rId4" xr:uid="{00000000-0004-0000-0000-00000B000000}"/>
    <hyperlink ref="E66" display="trentk@janash.com" xr:uid="{00000000-0004-0000-0000-00000C000000}"/>
    <hyperlink ref="E10" r:id="rId5" xr:uid="{00000000-0004-0000-0000-00000D000000}"/>
    <hyperlink ref="E19" r:id="rId6" xr:uid="{00000000-0004-0000-0000-00000E000000}"/>
    <hyperlink ref="E17" display="scherne@jacarolinas.org" xr:uid="{00000000-0004-0000-0000-00000F000000}"/>
    <hyperlink ref="E60" r:id="rId7" xr:uid="{00000000-0004-0000-0000-000010000000}"/>
    <hyperlink ref="E51" r:id="rId8" xr:uid="{00000000-0004-0000-0000-000011000000}"/>
    <hyperlink ref="E104" r:id="rId9" xr:uid="{00000000-0004-0000-0000-000012000000}"/>
    <hyperlink ref="E102" r:id="rId10" display="mailto:gina@jaum.org" xr:uid="{00000000-0004-0000-0000-000013000000}"/>
    <hyperlink ref="E65" r:id="rId11" display="mailto:afisher@jaswfl.org" xr:uid="{00000000-0004-0000-0000-000014000000}"/>
    <hyperlink ref="E31" r:id="rId12" xr:uid="{00000000-0004-0000-0000-000015000000}"/>
    <hyperlink ref="E76" r:id="rId13" xr:uid="{00000000-0004-0000-0000-000016000000}"/>
    <hyperlink ref="E79" r:id="rId14" display="mpille@ja.org" xr:uid="{00000000-0004-0000-0000-000017000000}"/>
    <hyperlink ref="E74" display="Sbeeler@jaok.org " xr:uid="{00000000-0004-0000-0000-000018000000}"/>
    <hyperlink ref="E77" display="Dan.douglas@ja.org" xr:uid="{00000000-0004-0000-0000-000019000000}"/>
    <hyperlink ref="E78" display="leannetodd@bellsouth.net" xr:uid="{00000000-0004-0000-0000-00001A000000}"/>
    <hyperlink ref="E73" r:id="rId15" xr:uid="{00000000-0004-0000-0000-00001B000000}"/>
    <hyperlink ref="E30" r:id="rId16" display="mailto:jim@jacentraliowa.org" xr:uid="{00000000-0004-0000-0000-00001C000000}"/>
    <hyperlink ref="E46" r:id="rId17" xr:uid="{00000000-0004-0000-0000-00001D000000}"/>
    <hyperlink ref="E4" r:id="rId18" xr:uid="{00000000-0004-0000-0000-00001E000000}"/>
    <hyperlink ref="E9" r:id="rId19" xr:uid="{00000000-0004-0000-0000-00001F000000}"/>
    <hyperlink ref="E6" r:id="rId20" xr:uid="{00000000-0004-0000-0000-000020000000}"/>
    <hyperlink ref="E107" r:id="rId21" display="mailto:mfrohna@jawis.org" xr:uid="{00000000-0004-0000-0000-000021000000}"/>
    <hyperlink ref="E58" r:id="rId22" xr:uid="{00000000-0004-0000-0000-000022000000}"/>
    <hyperlink ref="E22" r:id="rId23" xr:uid="{00000000-0004-0000-0000-000023000000}"/>
    <hyperlink ref="E44" r:id="rId24" xr:uid="{00000000-0004-0000-0000-000024000000}"/>
    <hyperlink ref="E94" r:id="rId25" xr:uid="{00000000-0004-0000-0000-000025000000}"/>
    <hyperlink ref="E53" r:id="rId26" xr:uid="{00000000-0004-0000-0000-000026000000}"/>
    <hyperlink ref="E50" r:id="rId27" xr:uid="{00000000-0004-0000-0000-000027000000}"/>
    <hyperlink ref="E88" r:id="rId28" xr:uid="{00000000-0004-0000-0000-000028000000}"/>
    <hyperlink ref="E13" r:id="rId29" xr:uid="{00000000-0004-0000-0000-000029000000}"/>
    <hyperlink ref="E40" r:id="rId30" xr:uid="{00000000-0004-0000-0000-00002A000000}"/>
    <hyperlink ref="E20" r:id="rId31" xr:uid="{00000000-0004-0000-0000-00002B000000}"/>
    <hyperlink ref="E69" r:id="rId32" xr:uid="{00000000-0004-0000-0000-00002C000000}"/>
    <hyperlink ref="E92" r:id="rId33" xr:uid="{00000000-0004-0000-0000-00002D000000}"/>
    <hyperlink ref="E101" r:id="rId34" xr:uid="{00000000-0004-0000-0000-00002E000000}"/>
    <hyperlink ref="E45" r:id="rId35" xr:uid="{00000000-0004-0000-0000-00002F000000}"/>
    <hyperlink ref="E24" r:id="rId36" xr:uid="{00000000-0004-0000-0000-000030000000}"/>
    <hyperlink ref="E43" r:id="rId37" xr:uid="{00000000-0004-0000-0000-000031000000}"/>
    <hyperlink ref="E91" r:id="rId38" xr:uid="{00000000-0004-0000-0000-000032000000}"/>
    <hyperlink ref="E38" r:id="rId39" xr:uid="{00000000-0004-0000-0000-000033000000}"/>
    <hyperlink ref="E82" r:id="rId40" xr:uid="{00000000-0004-0000-0000-000034000000}"/>
    <hyperlink ref="E37" r:id="rId41" xr:uid="{00000000-0004-0000-0000-000035000000}"/>
  </hyperlinks>
  <printOptions gridLines="1"/>
  <pageMargins left="0.2" right="0.21" top="0.39" bottom="0.36" header="0.22" footer="0.21"/>
  <pageSetup scale="105" fitToHeight="0" orientation="landscape" r:id="rId42"/>
  <headerFooter alignWithMargins="0">
    <oddHeader>&amp;LUS Board Chairs 2015-16</oddHeader>
  </headerFooter>
  <ignoredErrors>
    <ignoredError sqref="I20:I36 I40:I68 I70:I80 I82:I108 I11:I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workbookViewId="0">
      <selection sqref="A1:B15"/>
    </sheetView>
  </sheetViews>
  <sheetFormatPr defaultRowHeight="12.75" x14ac:dyDescent="0.35"/>
  <cols>
    <col min="1" max="1" width="19" customWidth="1"/>
    <col min="2" max="2" width="14.1328125" customWidth="1"/>
  </cols>
  <sheetData>
    <row r="1" spans="1:2" x14ac:dyDescent="0.35">
      <c r="A1" s="59" t="s">
        <v>916</v>
      </c>
      <c r="B1" s="60"/>
    </row>
    <row r="2" spans="1:2" x14ac:dyDescent="0.35">
      <c r="A2" s="61" t="s">
        <v>374</v>
      </c>
      <c r="B2" s="62">
        <v>572167</v>
      </c>
    </row>
    <row r="3" spans="1:2" x14ac:dyDescent="0.35">
      <c r="A3" s="61" t="s">
        <v>375</v>
      </c>
      <c r="B3" s="62">
        <v>126417</v>
      </c>
    </row>
    <row r="4" spans="1:2" x14ac:dyDescent="0.35">
      <c r="A4" s="61" t="s">
        <v>263</v>
      </c>
      <c r="B4" s="62">
        <v>139593</v>
      </c>
    </row>
    <row r="5" spans="1:2" x14ac:dyDescent="0.35">
      <c r="A5" s="61" t="s">
        <v>470</v>
      </c>
      <c r="B5" s="62">
        <v>174714</v>
      </c>
    </row>
    <row r="6" spans="1:2" x14ac:dyDescent="0.35">
      <c r="A6" s="61" t="s">
        <v>475</v>
      </c>
      <c r="B6" s="62">
        <v>327602</v>
      </c>
    </row>
    <row r="7" spans="1:2" x14ac:dyDescent="0.35">
      <c r="A7" s="61" t="s">
        <v>288</v>
      </c>
      <c r="B7" s="62">
        <v>79575</v>
      </c>
    </row>
    <row r="8" spans="1:2" x14ac:dyDescent="0.35">
      <c r="A8" s="61" t="s">
        <v>502</v>
      </c>
      <c r="B8" s="62">
        <v>85594</v>
      </c>
    </row>
    <row r="9" spans="1:2" x14ac:dyDescent="0.35">
      <c r="A9" s="61" t="s">
        <v>477</v>
      </c>
      <c r="B9" s="62">
        <v>93316</v>
      </c>
    </row>
    <row r="10" spans="1:2" x14ac:dyDescent="0.35">
      <c r="A10" s="61" t="s">
        <v>917</v>
      </c>
      <c r="B10" s="62">
        <v>83014</v>
      </c>
    </row>
    <row r="11" spans="1:2" x14ac:dyDescent="0.35">
      <c r="A11" s="61" t="s">
        <v>243</v>
      </c>
      <c r="B11" s="62">
        <v>111188</v>
      </c>
    </row>
    <row r="12" spans="1:2" x14ac:dyDescent="0.35">
      <c r="A12" s="61" t="s">
        <v>379</v>
      </c>
      <c r="B12" s="62">
        <v>160646</v>
      </c>
    </row>
    <row r="13" spans="1:2" x14ac:dyDescent="0.35">
      <c r="A13" s="61" t="s">
        <v>451</v>
      </c>
      <c r="B13" s="62">
        <v>87774</v>
      </c>
    </row>
    <row r="14" spans="1:2" x14ac:dyDescent="0.35">
      <c r="A14" s="61" t="s">
        <v>918</v>
      </c>
      <c r="B14" s="62">
        <v>163108</v>
      </c>
    </row>
    <row r="15" spans="1:2" x14ac:dyDescent="0.35">
      <c r="A15" s="61" t="s">
        <v>347</v>
      </c>
      <c r="B15" s="62">
        <v>158622</v>
      </c>
    </row>
  </sheetData>
  <sortState xmlns:xlrd2="http://schemas.microsoft.com/office/spreadsheetml/2017/richdata2" ref="A2:B15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workbookViewId="0">
      <selection activeCell="D15" sqref="D15"/>
    </sheetView>
  </sheetViews>
  <sheetFormatPr defaultRowHeight="12.75" x14ac:dyDescent="0.35"/>
  <sheetData>
    <row r="1" spans="1:4" x14ac:dyDescent="0.35">
      <c r="A1" s="56">
        <v>572167</v>
      </c>
      <c r="B1" s="56">
        <v>595000</v>
      </c>
      <c r="C1" s="57">
        <f>(B1/A1)-1</f>
        <v>3.9906181237296057E-2</v>
      </c>
    </row>
    <row r="2" spans="1:4" x14ac:dyDescent="0.35">
      <c r="A2" s="56">
        <v>327602</v>
      </c>
      <c r="B2" s="56">
        <v>283762</v>
      </c>
      <c r="C2" s="57">
        <f t="shared" ref="C2:C14" si="0">(B2/A2)-1</f>
        <v>-0.13382091684421948</v>
      </c>
      <c r="D2" s="58" t="s">
        <v>906</v>
      </c>
    </row>
    <row r="3" spans="1:4" x14ac:dyDescent="0.35">
      <c r="A3" s="56">
        <v>174714</v>
      </c>
      <c r="B3" s="56">
        <v>175000</v>
      </c>
      <c r="C3" s="57">
        <f t="shared" si="0"/>
        <v>1.6369609762239001E-3</v>
      </c>
      <c r="D3" s="58" t="s">
        <v>470</v>
      </c>
    </row>
    <row r="4" spans="1:4" x14ac:dyDescent="0.35">
      <c r="A4" s="56">
        <v>163108</v>
      </c>
      <c r="B4" s="56">
        <v>165000</v>
      </c>
      <c r="C4" s="57">
        <f t="shared" si="0"/>
        <v>1.1599676288103655E-2</v>
      </c>
      <c r="D4" s="58" t="s">
        <v>348</v>
      </c>
    </row>
    <row r="5" spans="1:4" x14ac:dyDescent="0.35">
      <c r="A5" s="56">
        <v>160646</v>
      </c>
      <c r="B5" s="56">
        <v>162000</v>
      </c>
      <c r="C5" s="57">
        <f t="shared" si="0"/>
        <v>8.4284700521644051E-3</v>
      </c>
      <c r="D5" s="58" t="s">
        <v>907</v>
      </c>
    </row>
    <row r="6" spans="1:4" x14ac:dyDescent="0.35">
      <c r="A6" s="56">
        <v>158622</v>
      </c>
      <c r="B6" s="56">
        <v>166000</v>
      </c>
      <c r="C6" s="57">
        <f t="shared" si="0"/>
        <v>4.6513094022266666E-2</v>
      </c>
      <c r="D6" s="58" t="s">
        <v>347</v>
      </c>
    </row>
    <row r="7" spans="1:4" x14ac:dyDescent="0.35">
      <c r="A7" s="56">
        <v>139593</v>
      </c>
      <c r="B7" s="56">
        <v>145000</v>
      </c>
      <c r="C7" s="57">
        <f t="shared" si="0"/>
        <v>3.8734033941530077E-2</v>
      </c>
      <c r="D7" s="58" t="s">
        <v>908</v>
      </c>
    </row>
    <row r="8" spans="1:4" x14ac:dyDescent="0.35">
      <c r="A8" s="56">
        <v>126417</v>
      </c>
      <c r="B8" s="56">
        <v>140204</v>
      </c>
      <c r="C8" s="57">
        <f t="shared" si="0"/>
        <v>0.1090596992493098</v>
      </c>
      <c r="D8" s="58" t="s">
        <v>909</v>
      </c>
    </row>
    <row r="9" spans="1:4" x14ac:dyDescent="0.35">
      <c r="A9" s="56">
        <v>111188</v>
      </c>
      <c r="B9" s="56">
        <v>116730</v>
      </c>
      <c r="C9" s="57">
        <f t="shared" si="0"/>
        <v>4.9843508292261696E-2</v>
      </c>
      <c r="D9" s="58" t="s">
        <v>910</v>
      </c>
    </row>
    <row r="10" spans="1:4" x14ac:dyDescent="0.35">
      <c r="A10" s="56">
        <v>93316</v>
      </c>
      <c r="B10" s="56">
        <v>73673</v>
      </c>
      <c r="C10" s="57">
        <f t="shared" si="0"/>
        <v>-0.2104998071070342</v>
      </c>
      <c r="D10" s="58" t="s">
        <v>911</v>
      </c>
    </row>
    <row r="11" spans="1:4" x14ac:dyDescent="0.35">
      <c r="A11" s="56">
        <v>87774</v>
      </c>
      <c r="B11" s="56">
        <v>90000</v>
      </c>
      <c r="C11" s="57">
        <f t="shared" si="0"/>
        <v>2.5360585139107217E-2</v>
      </c>
      <c r="D11" s="58" t="s">
        <v>912</v>
      </c>
    </row>
    <row r="12" spans="1:4" x14ac:dyDescent="0.35">
      <c r="A12" s="56">
        <v>85594</v>
      </c>
      <c r="B12" s="56">
        <v>78200</v>
      </c>
      <c r="C12" s="57">
        <f t="shared" si="0"/>
        <v>-8.6384559665397154E-2</v>
      </c>
      <c r="D12" s="58" t="s">
        <v>913</v>
      </c>
    </row>
    <row r="13" spans="1:4" x14ac:dyDescent="0.35">
      <c r="A13" s="56">
        <v>83014</v>
      </c>
      <c r="B13" s="56">
        <v>91000</v>
      </c>
      <c r="C13" s="57">
        <f t="shared" si="0"/>
        <v>9.620064085575919E-2</v>
      </c>
      <c r="D13" s="58" t="s">
        <v>914</v>
      </c>
    </row>
    <row r="14" spans="1:4" x14ac:dyDescent="0.35">
      <c r="A14" s="56">
        <v>79575</v>
      </c>
      <c r="B14" s="56">
        <v>71547</v>
      </c>
      <c r="C14" s="57">
        <f t="shared" si="0"/>
        <v>-0.10088595664467481</v>
      </c>
      <c r="D14" s="58" t="s">
        <v>915</v>
      </c>
    </row>
    <row r="15" spans="1:4" x14ac:dyDescent="0.35">
      <c r="A15" s="56"/>
      <c r="B15" s="56"/>
      <c r="C15" s="57"/>
    </row>
    <row r="16" spans="1:4" x14ac:dyDescent="0.35">
      <c r="A16" s="56"/>
      <c r="B16" s="56"/>
      <c r="C16" s="57"/>
    </row>
    <row r="17" spans="1:3" x14ac:dyDescent="0.35">
      <c r="A17" s="56"/>
      <c r="B17" s="56"/>
      <c r="C17" s="5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Board Chair 17-18</vt:lpstr>
      <vt:lpstr>Sheet2</vt:lpstr>
      <vt:lpstr>Sheet3</vt:lpstr>
      <vt:lpstr>Sheet4</vt:lpstr>
      <vt:lpstr>Sheet1</vt:lpstr>
      <vt:lpstr>'Board Chair 17-18'!Print_Area</vt:lpstr>
    </vt:vector>
  </TitlesOfParts>
  <Company>Junior Achievement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ABridges</dc:creator>
  <cp:lastModifiedBy>DeAmbra Crochrell</cp:lastModifiedBy>
  <cp:lastPrinted>2017-07-19T17:19:12Z</cp:lastPrinted>
  <dcterms:created xsi:type="dcterms:W3CDTF">2004-05-05T20:05:56Z</dcterms:created>
  <dcterms:modified xsi:type="dcterms:W3CDTF">2019-02-27T15:24:01Z</dcterms:modified>
</cp:coreProperties>
</file>